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335" windowHeight="10875"/>
  </bookViews>
  <sheets>
    <sheet name="表格样式3" sheetId="1" r:id="rId1"/>
  </sheets>
  <calcPr calcId="145621"/>
</workbook>
</file>

<file path=xl/calcChain.xml><?xml version="1.0" encoding="utf-8"?>
<calcChain xmlns="http://schemas.openxmlformats.org/spreadsheetml/2006/main">
  <c r="J5" i="1" l="1"/>
  <c r="K5" i="1" s="1"/>
  <c r="J6" i="1"/>
  <c r="K6" i="1" s="1"/>
  <c r="J4" i="1"/>
  <c r="K4" i="1" s="1"/>
  <c r="M6" i="1"/>
  <c r="M5" i="1" l="1"/>
  <c r="M4" i="1"/>
  <c r="N6" i="1"/>
  <c r="N5" i="1" l="1"/>
  <c r="N4" i="1"/>
</calcChain>
</file>

<file path=xl/sharedStrings.xml><?xml version="1.0" encoding="utf-8"?>
<sst xmlns="http://schemas.openxmlformats.org/spreadsheetml/2006/main" count="31" uniqueCount="26">
  <si>
    <t>序号</t>
  </si>
  <si>
    <t>姓名</t>
  </si>
  <si>
    <t>准考证号</t>
  </si>
  <si>
    <t>报考岗位及代码</t>
  </si>
  <si>
    <t>综合排名</t>
  </si>
  <si>
    <t>是否进入体检</t>
  </si>
  <si>
    <t>备注</t>
  </si>
  <si>
    <t>笔试成绩60%</t>
  </si>
  <si>
    <t>面试成绩40%</t>
  </si>
  <si>
    <t>笔试、面试成绩</t>
  </si>
  <si>
    <t>A类岗位</t>
    <phoneticPr fontId="0" type="noConversion"/>
  </si>
  <si>
    <t>报考单位</t>
    <phoneticPr fontId="0" type="noConversion"/>
  </si>
  <si>
    <t>贵阳市企业离退休人员托管中心</t>
    <phoneticPr fontId="0" type="noConversion"/>
  </si>
  <si>
    <t>笔试总成绩</t>
    <phoneticPr fontId="0" type="noConversion"/>
  </si>
  <si>
    <r>
      <t>01</t>
    </r>
    <r>
      <rPr>
        <sz val="10"/>
        <color theme="1"/>
        <rFont val="宋体"/>
        <family val="3"/>
        <charset val="134"/>
      </rPr>
      <t>工作人员</t>
    </r>
    <phoneticPr fontId="0" type="noConversion"/>
  </si>
  <si>
    <t>笔试成绩（百分制）</t>
    <phoneticPr fontId="0" type="noConversion"/>
  </si>
  <si>
    <t>面试成绩（百分制）</t>
    <phoneticPr fontId="0" type="noConversion"/>
  </si>
  <si>
    <t>否</t>
    <phoneticPr fontId="0" type="noConversion"/>
  </si>
  <si>
    <t>是</t>
    <phoneticPr fontId="0" type="noConversion"/>
  </si>
  <si>
    <t>贵阳市人力资源和社会保障局2023年公开招聘局属事业单位工作人员
面试成绩、总成绩及进入体检环节人员名单</t>
    <phoneticPr fontId="0" type="noConversion"/>
  </si>
  <si>
    <t>吴海一</t>
  </si>
  <si>
    <t>李勤娟</t>
  </si>
  <si>
    <t>王玲莉</t>
  </si>
  <si>
    <t>1152017202213</t>
  </si>
  <si>
    <t>1152017201526</t>
  </si>
  <si>
    <t>1152017201303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</si>
</sst>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22" x14ac:knownFonts="1">
    <font>
      <sz val="11"/>
      <color rgb="FF000000"/>
      <name val="宋体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6"/>
      <color rgb="FF000000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8" fillId="0" borderId="0"/>
    <xf numFmtId="0" fontId="9" fillId="2" borderId="0">
      <alignment vertical="center"/>
    </xf>
    <xf numFmtId="0" fontId="8" fillId="2" borderId="0"/>
    <xf numFmtId="0" fontId="18" fillId="2" borderId="0">
      <alignment vertical="center"/>
    </xf>
    <xf numFmtId="0" fontId="19" fillId="2" borderId="0">
      <alignment vertical="center"/>
    </xf>
    <xf numFmtId="0" fontId="19" fillId="2" borderId="0">
      <alignment vertical="center"/>
    </xf>
    <xf numFmtId="0" fontId="19" fillId="2" borderId="0">
      <alignment vertical="center"/>
    </xf>
    <xf numFmtId="0" fontId="19" fillId="2" borderId="0">
      <alignment vertical="center"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7" fontId="21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9">
    <cellStyle name="常规" xfId="0" builtinId="0"/>
    <cellStyle name="常规 2" xfId="5"/>
    <cellStyle name="常规 3" xfId="1"/>
    <cellStyle name="常规 3 2" xfId="6"/>
    <cellStyle name="常规 3 3" xfId="3"/>
    <cellStyle name="常规 4" xfId="7"/>
    <cellStyle name="常规 5" xfId="8"/>
    <cellStyle name="常规 6" xfId="4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selection activeCell="D4" sqref="D4:G4"/>
    </sheetView>
  </sheetViews>
  <sheetFormatPr defaultRowHeight="13.5" x14ac:dyDescent="0.15"/>
  <cols>
    <col min="1" max="1" width="3.5" customWidth="1"/>
    <col min="2" max="2" width="6.25" customWidth="1"/>
    <col min="3" max="3" width="13.75" customWidth="1"/>
    <col min="4" max="4" width="17" style="3" customWidth="1"/>
    <col min="5" max="5" width="11.375" style="4" customWidth="1"/>
    <col min="6" max="6" width="8.125" customWidth="1"/>
    <col min="7" max="7" width="3.375" style="1" customWidth="1"/>
    <col min="8" max="8" width="6.875" style="1" customWidth="1"/>
    <col min="9" max="9" width="8" style="1" customWidth="1"/>
    <col min="10" max="10" width="7.125" style="1" customWidth="1"/>
    <col min="11" max="11" width="6.375" style="2" customWidth="1"/>
    <col min="12" max="12" width="6.125" style="1" customWidth="1"/>
    <col min="13" max="13" width="6.125" style="2" customWidth="1"/>
    <col min="14" max="14" width="9" style="1"/>
    <col min="15" max="15" width="5.625" style="1" customWidth="1"/>
    <col min="16" max="16" width="6.375" style="3" customWidth="1"/>
  </cols>
  <sheetData>
    <row r="1" spans="1:17" ht="45.75" customHeight="1" x14ac:dyDescent="0.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5" customFormat="1" ht="24.75" customHeight="1" x14ac:dyDescent="0.1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5" customFormat="1" ht="50.25" customHeight="1" x14ac:dyDescent="0.15">
      <c r="A3" s="7" t="s">
        <v>0</v>
      </c>
      <c r="B3" s="7" t="s">
        <v>1</v>
      </c>
      <c r="C3" s="7" t="s">
        <v>2</v>
      </c>
      <c r="D3" s="30" t="s">
        <v>11</v>
      </c>
      <c r="E3" s="30"/>
      <c r="F3" s="30"/>
      <c r="G3" s="30"/>
      <c r="H3" s="7" t="s">
        <v>3</v>
      </c>
      <c r="I3" s="13" t="s">
        <v>13</v>
      </c>
      <c r="J3" s="15" t="s">
        <v>15</v>
      </c>
      <c r="K3" s="9" t="s">
        <v>7</v>
      </c>
      <c r="L3" s="15" t="s">
        <v>16</v>
      </c>
      <c r="M3" s="9" t="s">
        <v>8</v>
      </c>
      <c r="N3" s="8" t="s">
        <v>9</v>
      </c>
      <c r="O3" s="8" t="s">
        <v>4</v>
      </c>
      <c r="P3" s="8" t="s">
        <v>5</v>
      </c>
      <c r="Q3" s="8" t="s">
        <v>6</v>
      </c>
    </row>
    <row r="4" spans="1:17" s="5" customFormat="1" ht="37.15" customHeight="1" x14ac:dyDescent="0.15">
      <c r="A4" s="10">
        <v>1</v>
      </c>
      <c r="B4" s="26" t="s">
        <v>20</v>
      </c>
      <c r="C4" s="26" t="s">
        <v>23</v>
      </c>
      <c r="D4" s="31" t="s">
        <v>12</v>
      </c>
      <c r="E4" s="31"/>
      <c r="F4" s="31"/>
      <c r="G4" s="31"/>
      <c r="H4" s="12" t="s">
        <v>14</v>
      </c>
      <c r="I4" s="27">
        <v>210.5</v>
      </c>
      <c r="J4" s="14">
        <f>I4*1/3</f>
        <v>70.166666666666671</v>
      </c>
      <c r="K4" s="14">
        <f>J4*0.6</f>
        <v>42.1</v>
      </c>
      <c r="L4" s="14">
        <v>84.6</v>
      </c>
      <c r="M4" s="14">
        <f>L4*0.4</f>
        <v>33.839999999999996</v>
      </c>
      <c r="N4" s="14">
        <f>K4+M4</f>
        <v>75.94</v>
      </c>
      <c r="O4" s="10">
        <v>1</v>
      </c>
      <c r="P4" s="25" t="s">
        <v>18</v>
      </c>
      <c r="Q4" s="11"/>
    </row>
    <row r="5" spans="1:17" s="5" customFormat="1" ht="37.15" customHeight="1" x14ac:dyDescent="0.15">
      <c r="A5" s="10">
        <v>2</v>
      </c>
      <c r="B5" s="26" t="s">
        <v>21</v>
      </c>
      <c r="C5" s="26" t="s">
        <v>24</v>
      </c>
      <c r="D5" s="31" t="s">
        <v>12</v>
      </c>
      <c r="E5" s="31"/>
      <c r="F5" s="31"/>
      <c r="G5" s="31"/>
      <c r="H5" s="12" t="s">
        <v>14</v>
      </c>
      <c r="I5" s="27">
        <v>208.5</v>
      </c>
      <c r="J5" s="14">
        <f t="shared" ref="J5:J6" si="0">I5*1/3</f>
        <v>69.5</v>
      </c>
      <c r="K5" s="14">
        <f t="shared" ref="K5:K6" si="1">J5*0.6</f>
        <v>41.699999999999996</v>
      </c>
      <c r="L5" s="14">
        <v>80</v>
      </c>
      <c r="M5" s="14">
        <f>L5*0.4</f>
        <v>32</v>
      </c>
      <c r="N5" s="14">
        <f>K5+M5</f>
        <v>73.699999999999989</v>
      </c>
      <c r="O5" s="10">
        <v>2</v>
      </c>
      <c r="P5" s="24" t="s">
        <v>17</v>
      </c>
      <c r="Q5" s="11"/>
    </row>
    <row r="6" spans="1:17" s="5" customFormat="1" ht="37.15" customHeight="1" x14ac:dyDescent="0.15">
      <c r="A6" s="10">
        <v>3</v>
      </c>
      <c r="B6" s="26" t="s">
        <v>22</v>
      </c>
      <c r="C6" s="26" t="s">
        <v>25</v>
      </c>
      <c r="D6" s="31" t="s">
        <v>12</v>
      </c>
      <c r="E6" s="31"/>
      <c r="F6" s="31"/>
      <c r="G6" s="31"/>
      <c r="H6" s="12" t="s">
        <v>14</v>
      </c>
      <c r="I6" s="27">
        <v>201</v>
      </c>
      <c r="J6" s="14">
        <f t="shared" si="0"/>
        <v>67</v>
      </c>
      <c r="K6" s="14">
        <f t="shared" si="1"/>
        <v>40.199999999999996</v>
      </c>
      <c r="L6" s="14">
        <v>79.599999999999994</v>
      </c>
      <c r="M6" s="14">
        <f>L6*0.4</f>
        <v>31.84</v>
      </c>
      <c r="N6" s="14">
        <f>K6+M6</f>
        <v>72.039999999999992</v>
      </c>
      <c r="O6" s="10">
        <v>3</v>
      </c>
      <c r="P6" s="24" t="s">
        <v>17</v>
      </c>
      <c r="Q6" s="10"/>
    </row>
    <row r="7" spans="1:17" s="5" customFormat="1" ht="15.75" customHeight="1" x14ac:dyDescent="0.15">
      <c r="A7" s="16"/>
      <c r="B7" s="17"/>
      <c r="C7" s="18"/>
      <c r="D7" s="19"/>
      <c r="E7" s="20"/>
      <c r="F7" s="21"/>
      <c r="G7" s="22"/>
      <c r="H7" s="22"/>
      <c r="I7" s="22"/>
      <c r="J7" s="22"/>
      <c r="K7" s="22"/>
      <c r="L7" s="16"/>
      <c r="M7" s="16"/>
      <c r="N7" s="23"/>
      <c r="O7" s="6"/>
      <c r="P7" s="6"/>
      <c r="Q7" s="6"/>
    </row>
    <row r="8" spans="1:17" ht="32.25" customHeight="1" x14ac:dyDescent="0.15"/>
    <row r="9" spans="1:17" ht="39" customHeight="1" x14ac:dyDescent="0.15"/>
    <row r="10" spans="1:17" ht="36" customHeight="1" x14ac:dyDescent="0.15"/>
    <row r="11" spans="1:17" ht="37.15" customHeight="1" x14ac:dyDescent="0.15">
      <c r="O11"/>
      <c r="P11"/>
    </row>
    <row r="12" spans="1:17" ht="37.15" customHeight="1" x14ac:dyDescent="0.15">
      <c r="O12"/>
      <c r="P12"/>
    </row>
    <row r="13" spans="1:17" ht="37.15" customHeight="1" x14ac:dyDescent="0.15">
      <c r="O13"/>
      <c r="P13"/>
    </row>
  </sheetData>
  <mergeCells count="6">
    <mergeCell ref="A1:Q1"/>
    <mergeCell ref="D3:G3"/>
    <mergeCell ref="D4:G4"/>
    <mergeCell ref="D5:G5"/>
    <mergeCell ref="D6:G6"/>
    <mergeCell ref="A2:Q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51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lyh</cp:lastModifiedBy>
  <cp:revision>0</cp:revision>
  <cp:lastPrinted>2023-07-11T07:53:20Z</cp:lastPrinted>
  <dcterms:created xsi:type="dcterms:W3CDTF">2020-01-02T03:00:45Z</dcterms:created>
  <dcterms:modified xsi:type="dcterms:W3CDTF">2023-07-11T07:54:47Z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