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资格复审人员" sheetId="1" r:id="rId1"/>
  </sheets>
  <definedNames>
    <definedName name="_xlnm.Print_Titles" localSheetId="0">'资格复审人员'!$2:$3</definedName>
  </definedNames>
  <calcPr fullCalcOnLoad="1"/>
</workbook>
</file>

<file path=xl/sharedStrings.xml><?xml version="1.0" encoding="utf-8"?>
<sst xmlns="http://schemas.openxmlformats.org/spreadsheetml/2006/main" count="390" uniqueCount="147">
  <si>
    <t>附件：</t>
  </si>
  <si>
    <t>铜仁市党政系统事业单位2024年专项招聘工作人员进入资格复审人员名单</t>
  </si>
  <si>
    <t>序号</t>
  </si>
  <si>
    <t>姓名</t>
  </si>
  <si>
    <t>准考证号</t>
  </si>
  <si>
    <t>报考单位代码</t>
  </si>
  <si>
    <t>报考单位名称</t>
  </si>
  <si>
    <t>报考岗位代码</t>
  </si>
  <si>
    <t>报考岗位名称</t>
  </si>
  <si>
    <t>笔试成绩</t>
  </si>
  <si>
    <t>岗位排名</t>
  </si>
  <si>
    <t>备注</t>
  </si>
  <si>
    <t>严佳慧</t>
  </si>
  <si>
    <t>20240201918</t>
  </si>
  <si>
    <t>01</t>
  </si>
  <si>
    <r>
      <rPr>
        <sz val="12"/>
        <rFont val="方正书宋_GBK"/>
        <family val="0"/>
      </rPr>
      <t>铜仁市委办公室下属事业单位</t>
    </r>
  </si>
  <si>
    <r>
      <rPr>
        <sz val="12"/>
        <rFont val="方正书宋_GBK"/>
        <family val="0"/>
      </rPr>
      <t>通信管理中心工作人员</t>
    </r>
  </si>
  <si>
    <t>是</t>
  </si>
  <si>
    <r>
      <rPr>
        <sz val="12"/>
        <rFont val="方正书宋_GBK"/>
        <family val="0"/>
      </rPr>
      <t>谭齐莹</t>
    </r>
  </si>
  <si>
    <t>20240107316</t>
  </si>
  <si>
    <r>
      <rPr>
        <sz val="12"/>
        <rFont val="方正书宋_GBK"/>
        <family val="0"/>
      </rPr>
      <t>雷霖群</t>
    </r>
  </si>
  <si>
    <t>20240202329</t>
  </si>
  <si>
    <r>
      <rPr>
        <sz val="12"/>
        <rFont val="方正书宋_GBK"/>
        <family val="0"/>
      </rPr>
      <t>冉诗雨</t>
    </r>
  </si>
  <si>
    <t>20240300204</t>
  </si>
  <si>
    <t>02</t>
  </si>
  <si>
    <r>
      <rPr>
        <sz val="12"/>
        <rFont val="方正书宋_GBK"/>
        <family val="0"/>
      </rPr>
      <t>陈柏岑</t>
    </r>
  </si>
  <si>
    <t>20240303728</t>
  </si>
  <si>
    <r>
      <rPr>
        <sz val="12"/>
        <rFont val="方正书宋_GBK"/>
        <family val="0"/>
      </rPr>
      <t>张煜弦</t>
    </r>
  </si>
  <si>
    <t>20240105908</t>
  </si>
  <si>
    <r>
      <rPr>
        <sz val="12"/>
        <rFont val="方正书宋_GBK"/>
        <family val="0"/>
      </rPr>
      <t>龙再琴</t>
    </r>
  </si>
  <si>
    <t>20240100130</t>
  </si>
  <si>
    <r>
      <rPr>
        <sz val="12"/>
        <rFont val="方正书宋_GBK"/>
        <family val="0"/>
      </rPr>
      <t>碧江区委办公室下属事业单位</t>
    </r>
  </si>
  <si>
    <r>
      <rPr>
        <sz val="12"/>
        <rFont val="方正书宋_GBK"/>
        <family val="0"/>
      </rPr>
      <t>电子政务管理中心工作人员</t>
    </r>
  </si>
  <si>
    <r>
      <rPr>
        <sz val="12"/>
        <rFont val="方正书宋_GBK"/>
        <family val="0"/>
      </rPr>
      <t>何磊磊</t>
    </r>
  </si>
  <si>
    <t>20240201608</t>
  </si>
  <si>
    <r>
      <rPr>
        <sz val="12"/>
        <rFont val="方正书宋_GBK"/>
        <family val="0"/>
      </rPr>
      <t>黄保佳</t>
    </r>
  </si>
  <si>
    <t>20240204719</t>
  </si>
  <si>
    <r>
      <rPr>
        <sz val="12"/>
        <rFont val="方正书宋_GBK"/>
        <family val="0"/>
      </rPr>
      <t>张林</t>
    </r>
  </si>
  <si>
    <t>20240204521</t>
  </si>
  <si>
    <r>
      <rPr>
        <sz val="12"/>
        <rFont val="方正书宋_GBK"/>
        <family val="0"/>
      </rPr>
      <t>吴林鹏</t>
    </r>
  </si>
  <si>
    <t>20240200628</t>
  </si>
  <si>
    <r>
      <rPr>
        <sz val="12"/>
        <rFont val="方正书宋_GBK"/>
        <family val="0"/>
      </rPr>
      <t>杨钖</t>
    </r>
  </si>
  <si>
    <t>20240101123</t>
  </si>
  <si>
    <r>
      <rPr>
        <sz val="12"/>
        <rFont val="方正书宋_GBK"/>
        <family val="0"/>
      </rPr>
      <t>曾宪周</t>
    </r>
  </si>
  <si>
    <t>20240201527</t>
  </si>
  <si>
    <r>
      <rPr>
        <sz val="12"/>
        <rFont val="方正书宋_GBK"/>
        <family val="0"/>
      </rPr>
      <t>龙泽中</t>
    </r>
  </si>
  <si>
    <t>20240106413</t>
  </si>
  <si>
    <r>
      <rPr>
        <sz val="12"/>
        <rFont val="方正书宋_GBK"/>
        <family val="0"/>
      </rPr>
      <t>陈贤亮</t>
    </r>
  </si>
  <si>
    <t>20240102829</t>
  </si>
  <si>
    <r>
      <rPr>
        <sz val="12"/>
        <rFont val="方正书宋_GBK"/>
        <family val="0"/>
      </rPr>
      <t>贺贤炼</t>
    </r>
  </si>
  <si>
    <t>20240109415</t>
  </si>
  <si>
    <r>
      <rPr>
        <sz val="12"/>
        <rFont val="方正书宋_GBK"/>
        <family val="0"/>
      </rPr>
      <t>蒋谭保</t>
    </r>
  </si>
  <si>
    <t>20240205309</t>
  </si>
  <si>
    <r>
      <rPr>
        <sz val="12"/>
        <rFont val="方正书宋_GBK"/>
        <family val="0"/>
      </rPr>
      <t>薛靖霏</t>
    </r>
  </si>
  <si>
    <t>20240205930</t>
  </si>
  <si>
    <r>
      <rPr>
        <sz val="12"/>
        <rFont val="方正书宋_GBK"/>
        <family val="0"/>
      </rPr>
      <t>廖玉梅</t>
    </r>
  </si>
  <si>
    <t>20240105214</t>
  </si>
  <si>
    <t>03</t>
  </si>
  <si>
    <r>
      <rPr>
        <sz val="12"/>
        <rFont val="方正书宋_GBK"/>
        <family val="0"/>
      </rPr>
      <t>万山区委办公室下属事业单位</t>
    </r>
  </si>
  <si>
    <r>
      <rPr>
        <sz val="12"/>
        <rFont val="方正书宋_GBK"/>
        <family val="0"/>
      </rPr>
      <t>雷庆</t>
    </r>
  </si>
  <si>
    <t>20240107617</t>
  </si>
  <si>
    <r>
      <rPr>
        <sz val="12"/>
        <rFont val="方正书宋_GBK"/>
        <family val="0"/>
      </rPr>
      <t>杨凯</t>
    </r>
  </si>
  <si>
    <t>20240111721</t>
  </si>
  <si>
    <r>
      <rPr>
        <sz val="12"/>
        <rFont val="方正书宋_GBK"/>
        <family val="0"/>
      </rPr>
      <t>杨雪灵</t>
    </r>
  </si>
  <si>
    <t>20240103515</t>
  </si>
  <si>
    <r>
      <rPr>
        <sz val="12"/>
        <rFont val="方正书宋_GBK"/>
        <family val="0"/>
      </rPr>
      <t>技术服务中心工作人员</t>
    </r>
  </si>
  <si>
    <r>
      <rPr>
        <sz val="12"/>
        <rFont val="方正书宋_GBK"/>
        <family val="0"/>
      </rPr>
      <t>丁涛</t>
    </r>
  </si>
  <si>
    <t>20240105518</t>
  </si>
  <si>
    <r>
      <rPr>
        <sz val="12"/>
        <rFont val="方正书宋_GBK"/>
        <family val="0"/>
      </rPr>
      <t>耿周</t>
    </r>
  </si>
  <si>
    <t>20240201722</t>
  </si>
  <si>
    <r>
      <rPr>
        <sz val="12"/>
        <rFont val="方正书宋_GBK"/>
        <family val="0"/>
      </rPr>
      <t>闵川</t>
    </r>
  </si>
  <si>
    <t>20240300925</t>
  </si>
  <si>
    <t>04</t>
  </si>
  <si>
    <r>
      <rPr>
        <sz val="12"/>
        <rFont val="方正书宋_GBK"/>
        <family val="0"/>
      </rPr>
      <t>玉屏县委办公室下属事业单位</t>
    </r>
  </si>
  <si>
    <r>
      <rPr>
        <sz val="12"/>
        <rFont val="方正书宋_GBK"/>
        <family val="0"/>
      </rPr>
      <t>检查中心工作人员</t>
    </r>
  </si>
  <si>
    <r>
      <rPr>
        <sz val="12"/>
        <rFont val="方正书宋_GBK"/>
        <family val="0"/>
      </rPr>
      <t>许扬华</t>
    </r>
  </si>
  <si>
    <t>20240104503</t>
  </si>
  <si>
    <r>
      <rPr>
        <sz val="12"/>
        <rFont val="方正书宋_GBK"/>
        <family val="0"/>
      </rPr>
      <t>颜麒文</t>
    </r>
  </si>
  <si>
    <t>20240111727</t>
  </si>
  <si>
    <r>
      <rPr>
        <sz val="12"/>
        <rFont val="方正书宋_GBK"/>
        <family val="0"/>
      </rPr>
      <t>欧阳小玲</t>
    </r>
  </si>
  <si>
    <t>20240204430</t>
  </si>
  <si>
    <t>05</t>
  </si>
  <si>
    <r>
      <rPr>
        <sz val="12"/>
        <rFont val="方正书宋_GBK"/>
        <family val="0"/>
      </rPr>
      <t>江口县委办公室下属事业单位</t>
    </r>
  </si>
  <si>
    <r>
      <rPr>
        <sz val="12"/>
        <rFont val="方正书宋_GBK"/>
        <family val="0"/>
      </rPr>
      <t>通信中心工作人员</t>
    </r>
  </si>
  <si>
    <r>
      <rPr>
        <sz val="12"/>
        <rFont val="方正书宋_GBK"/>
        <family val="0"/>
      </rPr>
      <t>杨帆</t>
    </r>
  </si>
  <si>
    <t>20240100122</t>
  </si>
  <si>
    <r>
      <rPr>
        <sz val="12"/>
        <rFont val="方正书宋_GBK"/>
        <family val="0"/>
      </rPr>
      <t>薛琴</t>
    </r>
  </si>
  <si>
    <t>20240100212</t>
  </si>
  <si>
    <r>
      <rPr>
        <sz val="12"/>
        <rFont val="方正书宋_GBK"/>
        <family val="0"/>
      </rPr>
      <t>刘岚莲</t>
    </r>
  </si>
  <si>
    <t>20240100329</t>
  </si>
  <si>
    <r>
      <rPr>
        <sz val="12"/>
        <rFont val="方正书宋_GBK"/>
        <family val="0"/>
      </rPr>
      <t>技术中心工作人员</t>
    </r>
  </si>
  <si>
    <r>
      <rPr>
        <sz val="12"/>
        <rFont val="方正书宋_GBK"/>
        <family val="0"/>
      </rPr>
      <t>黄娅红</t>
    </r>
  </si>
  <si>
    <t>20240104130</t>
  </si>
  <si>
    <r>
      <rPr>
        <sz val="12"/>
        <rFont val="方正书宋_GBK"/>
        <family val="0"/>
      </rPr>
      <t>龙京</t>
    </r>
  </si>
  <si>
    <t>20240103914</t>
  </si>
  <si>
    <r>
      <rPr>
        <sz val="12"/>
        <rFont val="方正书宋_GBK"/>
        <family val="0"/>
      </rPr>
      <t>蔡长佳</t>
    </r>
  </si>
  <si>
    <t>20240203013</t>
  </si>
  <si>
    <t>06</t>
  </si>
  <si>
    <r>
      <rPr>
        <sz val="12"/>
        <rFont val="方正书宋_GBK"/>
        <family val="0"/>
      </rPr>
      <t>石阡县委办公室下属事业单位</t>
    </r>
  </si>
  <si>
    <r>
      <rPr>
        <sz val="12"/>
        <rFont val="方正书宋_GBK"/>
        <family val="0"/>
      </rPr>
      <t>邓吉江</t>
    </r>
  </si>
  <si>
    <t>20240110312</t>
  </si>
  <si>
    <r>
      <rPr>
        <sz val="12"/>
        <rFont val="方正书宋_GBK"/>
        <family val="0"/>
      </rPr>
      <t>杨发</t>
    </r>
  </si>
  <si>
    <t>20240100125</t>
  </si>
  <si>
    <r>
      <rPr>
        <sz val="12"/>
        <rFont val="方正书宋_GBK"/>
        <family val="0"/>
      </rPr>
      <t>任强俊</t>
    </r>
  </si>
  <si>
    <t>20240111026</t>
  </si>
  <si>
    <r>
      <rPr>
        <sz val="12"/>
        <rFont val="方正书宋_GBK"/>
        <family val="0"/>
      </rPr>
      <t>文桥沿</t>
    </r>
  </si>
  <si>
    <t>20240300614</t>
  </si>
  <si>
    <r>
      <rPr>
        <sz val="12"/>
        <rFont val="方正书宋_GBK"/>
        <family val="0"/>
      </rPr>
      <t>邓松</t>
    </r>
  </si>
  <si>
    <t>20240203924</t>
  </si>
  <si>
    <r>
      <rPr>
        <sz val="12"/>
        <rFont val="方正书宋_GBK"/>
        <family val="0"/>
      </rPr>
      <t>王鑫</t>
    </r>
  </si>
  <si>
    <t>20240300727</t>
  </si>
  <si>
    <t>07</t>
  </si>
  <si>
    <r>
      <rPr>
        <sz val="12"/>
        <rFont val="方正书宋_GBK"/>
        <family val="0"/>
      </rPr>
      <t>印江县委办公室下属事业单位</t>
    </r>
  </si>
  <si>
    <r>
      <rPr>
        <sz val="12"/>
        <rFont val="方正书宋_GBK"/>
        <family val="0"/>
      </rPr>
      <t>电子政务和通信管理中心工作人员</t>
    </r>
  </si>
  <si>
    <r>
      <rPr>
        <sz val="12"/>
        <rFont val="方正书宋_GBK"/>
        <family val="0"/>
      </rPr>
      <t>代璐紫</t>
    </r>
  </si>
  <si>
    <t>20240202613</t>
  </si>
  <si>
    <r>
      <rPr>
        <sz val="12"/>
        <rFont val="方正书宋_GBK"/>
        <family val="0"/>
      </rPr>
      <t>杨才艳</t>
    </r>
  </si>
  <si>
    <t>20240104926</t>
  </si>
  <si>
    <r>
      <rPr>
        <sz val="12"/>
        <rFont val="方正书宋_GBK"/>
        <family val="0"/>
      </rPr>
      <t>蒲旭艳</t>
    </r>
  </si>
  <si>
    <t>20240106521</t>
  </si>
  <si>
    <r>
      <rPr>
        <sz val="12"/>
        <rFont val="方正书宋_GBK"/>
        <family val="0"/>
      </rPr>
      <t>张胜林</t>
    </r>
  </si>
  <si>
    <t>20240103705</t>
  </si>
  <si>
    <r>
      <rPr>
        <sz val="12"/>
        <rFont val="方正书宋_GBK"/>
        <family val="0"/>
      </rPr>
      <t>黄晓蓉</t>
    </r>
  </si>
  <si>
    <t>20240201616</t>
  </si>
  <si>
    <r>
      <rPr>
        <sz val="12"/>
        <rFont val="方正书宋_GBK"/>
        <family val="0"/>
      </rPr>
      <t>安鹏飞</t>
    </r>
  </si>
  <si>
    <t>20240200106</t>
  </si>
  <si>
    <t>08</t>
  </si>
  <si>
    <r>
      <rPr>
        <sz val="12"/>
        <rFont val="方正书宋_GBK"/>
        <family val="0"/>
      </rPr>
      <t>思南县委办公室下属事业单位</t>
    </r>
  </si>
  <si>
    <r>
      <rPr>
        <sz val="12"/>
        <rFont val="方正书宋_GBK"/>
        <family val="0"/>
      </rPr>
      <t>电子政务中心工作人员</t>
    </r>
  </si>
  <si>
    <r>
      <rPr>
        <sz val="12"/>
        <rFont val="方正书宋_GBK"/>
        <family val="0"/>
      </rPr>
      <t>袁宝林</t>
    </r>
  </si>
  <si>
    <t>20240102928</t>
  </si>
  <si>
    <r>
      <rPr>
        <sz val="12"/>
        <rFont val="方正书宋_GBK"/>
        <family val="0"/>
      </rPr>
      <t>张双清</t>
    </r>
  </si>
  <si>
    <t>20240109609</t>
  </si>
  <si>
    <r>
      <rPr>
        <sz val="12"/>
        <rFont val="方正书宋_GBK"/>
        <family val="0"/>
      </rPr>
      <t>安家生</t>
    </r>
  </si>
  <si>
    <t>20240205314</t>
  </si>
  <si>
    <r>
      <rPr>
        <sz val="12"/>
        <rFont val="方正书宋_GBK"/>
        <family val="0"/>
      </rPr>
      <t>田龙会</t>
    </r>
  </si>
  <si>
    <t>20240105304</t>
  </si>
  <si>
    <r>
      <rPr>
        <sz val="12"/>
        <rFont val="方正书宋_GBK"/>
        <family val="0"/>
      </rPr>
      <t>田怡萌</t>
    </r>
  </si>
  <si>
    <t>20240103524</t>
  </si>
  <si>
    <r>
      <rPr>
        <sz val="12"/>
        <rFont val="方正书宋_GBK"/>
        <family val="0"/>
      </rPr>
      <t>张睿清</t>
    </r>
  </si>
  <si>
    <t>20240203617</t>
  </si>
  <si>
    <t>09</t>
  </si>
  <si>
    <r>
      <rPr>
        <sz val="12"/>
        <rFont val="方正书宋_GBK"/>
        <family val="0"/>
      </rPr>
      <t>德江县委办公室下属事业单位</t>
    </r>
  </si>
  <si>
    <r>
      <rPr>
        <sz val="12"/>
        <rFont val="方正书宋_GBK"/>
        <family val="0"/>
      </rPr>
      <t>王思琦</t>
    </r>
  </si>
  <si>
    <t>20240304613</t>
  </si>
  <si>
    <r>
      <rPr>
        <sz val="12"/>
        <rFont val="方正书宋_GBK"/>
        <family val="0"/>
      </rPr>
      <t>何晓超</t>
    </r>
  </si>
  <si>
    <t>20240205013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</si>
</sst>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黑体"/>
      <family val="0"/>
    </font>
    <font>
      <sz val="20"/>
      <color indexed="8"/>
      <name val="方正小标宋简体"/>
      <family val="0"/>
    </font>
    <font>
      <sz val="12"/>
      <name val="黑体"/>
      <family val="0"/>
    </font>
    <font>
      <sz val="12"/>
      <name val="方正书宋_GBK"/>
      <family val="0"/>
    </font>
    <font>
      <sz val="12"/>
      <name val="Times New Roman"/>
      <family val="0"/>
    </font>
    <font>
      <sz val="12"/>
      <color indexed="8"/>
      <name val="方正书宋_GBK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L5" sqref="L5"/>
    </sheetView>
  </sheetViews>
  <sheetFormatPr defaultColWidth="8.8515625" defaultRowHeight="15"/>
  <cols>
    <col min="1" max="1" width="6.140625" style="0" bestFit="1" customWidth="1"/>
    <col min="2" max="2" width="9.28125" style="0" bestFit="1" customWidth="1"/>
    <col min="3" max="3" width="14.7109375" style="0" customWidth="1"/>
    <col min="4" max="4" width="7.8515625" style="0" customWidth="1"/>
    <col min="5" max="5" width="31.28125" style="3" customWidth="1"/>
    <col min="6" max="6" width="7.8515625" style="0" customWidth="1"/>
    <col min="7" max="7" width="33.7109375" style="4" customWidth="1"/>
    <col min="8" max="8" width="11.140625" style="0" bestFit="1" customWidth="1"/>
    <col min="9" max="9" width="7.57421875" style="0" customWidth="1"/>
    <col min="10" max="10" width="9.8515625" style="0" customWidth="1"/>
    <col min="11" max="11" width="12.421875" style="0" bestFit="1" customWidth="1"/>
  </cols>
  <sheetData>
    <row r="1" ht="16.5" customHeight="1">
      <c r="A1" s="5" t="s">
        <v>0</v>
      </c>
    </row>
    <row r="2" spans="1:1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1" s="2" customFormat="1" ht="25.5" customHeight="1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14</v>
      </c>
      <c r="G4" s="11" t="s">
        <v>16</v>
      </c>
      <c r="H4" s="12">
        <v>115.24</v>
      </c>
      <c r="I4" s="10">
        <f>SUMPRODUCT(--((D4=$D$4:$D$57)*(F4=$F$4:$F$57)*$H$4:$H$57&gt;H4))+1</f>
        <v>1</v>
      </c>
      <c r="J4" s="14" t="s">
        <v>17</v>
      </c>
      <c r="K4" s="15"/>
    </row>
    <row r="5" spans="1:11" s="2" customFormat="1" ht="25.5" customHeight="1">
      <c r="A5" s="8">
        <v>2</v>
      </c>
      <c r="B5" s="10" t="s">
        <v>18</v>
      </c>
      <c r="C5" s="10" t="s">
        <v>19</v>
      </c>
      <c r="D5" s="10" t="s">
        <v>14</v>
      </c>
      <c r="E5" s="13" t="s">
        <v>15</v>
      </c>
      <c r="F5" s="10" t="s">
        <v>14</v>
      </c>
      <c r="G5" s="11" t="s">
        <v>16</v>
      </c>
      <c r="H5" s="12">
        <v>114.64</v>
      </c>
      <c r="I5" s="10">
        <f>SUMPRODUCT(--((D5=$D$4:$D$57)*(F5=$F$4:$F$57)*$H$4:$H$57&gt;H5))+1</f>
        <v>2</v>
      </c>
      <c r="J5" s="14" t="s">
        <v>17</v>
      </c>
      <c r="K5" s="16"/>
    </row>
    <row r="6" spans="1:13" s="2" customFormat="1" ht="25.5" customHeight="1">
      <c r="A6" s="8">
        <v>3</v>
      </c>
      <c r="B6" s="10" t="s">
        <v>20</v>
      </c>
      <c r="C6" s="10" t="s">
        <v>21</v>
      </c>
      <c r="D6" s="10" t="s">
        <v>14</v>
      </c>
      <c r="E6" s="10" t="s">
        <v>15</v>
      </c>
      <c r="F6" s="10" t="s">
        <v>14</v>
      </c>
      <c r="G6" s="11" t="s">
        <v>16</v>
      </c>
      <c r="H6" s="12">
        <v>110.3</v>
      </c>
      <c r="I6" s="10">
        <f>SUMPRODUCT(--((D6=$D$4:$D$57)*(F6=$F$4:$F$57)*$H$4:$H$57&gt;H6))+1</f>
        <v>3</v>
      </c>
      <c r="J6" s="14" t="s">
        <v>17</v>
      </c>
      <c r="M6" s="15"/>
    </row>
    <row r="7" spans="1:10" s="2" customFormat="1" ht="25.5" customHeight="1">
      <c r="A7" s="8">
        <v>4</v>
      </c>
      <c r="B7" s="10" t="s">
        <v>22</v>
      </c>
      <c r="C7" s="10" t="s">
        <v>23</v>
      </c>
      <c r="D7" s="10" t="s">
        <v>14</v>
      </c>
      <c r="E7" s="10" t="s">
        <v>15</v>
      </c>
      <c r="F7" s="10" t="s">
        <v>24</v>
      </c>
      <c r="G7" s="11" t="s">
        <v>16</v>
      </c>
      <c r="H7" s="12">
        <v>108.23</v>
      </c>
      <c r="I7" s="10">
        <f>SUMPRODUCT(--((D7=$D$4:$D$57)*(F7=$F$4:$F$57)*$H$4:$H$57&gt;H7))+1</f>
        <v>1</v>
      </c>
      <c r="J7" s="14" t="s">
        <v>17</v>
      </c>
    </row>
    <row r="8" spans="1:10" s="2" customFormat="1" ht="25.5" customHeight="1">
      <c r="A8" s="8">
        <v>5</v>
      </c>
      <c r="B8" s="10" t="s">
        <v>25</v>
      </c>
      <c r="C8" s="10" t="s">
        <v>26</v>
      </c>
      <c r="D8" s="10" t="s">
        <v>14</v>
      </c>
      <c r="E8" s="10" t="s">
        <v>15</v>
      </c>
      <c r="F8" s="10" t="s">
        <v>24</v>
      </c>
      <c r="G8" s="11" t="s">
        <v>16</v>
      </c>
      <c r="H8" s="12">
        <v>104.28</v>
      </c>
      <c r="I8" s="10">
        <f>SUMPRODUCT(--((D8=$D$4:$D$57)*(F8=$F$4:$F$57)*$H$4:$H$57&gt;H8))+1</f>
        <v>2</v>
      </c>
      <c r="J8" s="14" t="s">
        <v>17</v>
      </c>
    </row>
    <row r="9" spans="1:10" s="2" customFormat="1" ht="25.5" customHeight="1">
      <c r="A9" s="8">
        <v>6</v>
      </c>
      <c r="B9" s="10" t="s">
        <v>27</v>
      </c>
      <c r="C9" s="10" t="s">
        <v>28</v>
      </c>
      <c r="D9" s="10" t="s">
        <v>14</v>
      </c>
      <c r="E9" s="10" t="s">
        <v>15</v>
      </c>
      <c r="F9" s="10" t="s">
        <v>24</v>
      </c>
      <c r="G9" s="11" t="s">
        <v>16</v>
      </c>
      <c r="H9" s="12">
        <v>103.76</v>
      </c>
      <c r="I9" s="10">
        <f>SUMPRODUCT(--((D9=$D$4:$D$57)*(F9=$F$4:$F$57)*$H$4:$H$57&gt;H9))+1</f>
        <v>3</v>
      </c>
      <c r="J9" s="14" t="s">
        <v>17</v>
      </c>
    </row>
    <row r="10" spans="1:10" s="2" customFormat="1" ht="25.5" customHeight="1">
      <c r="A10" s="8">
        <v>7</v>
      </c>
      <c r="B10" s="10" t="s">
        <v>29</v>
      </c>
      <c r="C10" s="10" t="s">
        <v>30</v>
      </c>
      <c r="D10" s="10" t="s">
        <v>24</v>
      </c>
      <c r="E10" s="10" t="s">
        <v>31</v>
      </c>
      <c r="F10" s="10" t="s">
        <v>14</v>
      </c>
      <c r="G10" s="11" t="s">
        <v>32</v>
      </c>
      <c r="H10" s="12">
        <v>115.01</v>
      </c>
      <c r="I10" s="10">
        <f>SUMPRODUCT(--((D10=$D$4:$D$57)*(F10=$F$4:$F$57)*$H$4:$H$57&gt;H10))+1</f>
        <v>1</v>
      </c>
      <c r="J10" s="14" t="s">
        <v>17</v>
      </c>
    </row>
    <row r="11" spans="1:10" s="2" customFormat="1" ht="25.5" customHeight="1">
      <c r="A11" s="8">
        <v>8</v>
      </c>
      <c r="B11" s="10" t="s">
        <v>33</v>
      </c>
      <c r="C11" s="10" t="s">
        <v>34</v>
      </c>
      <c r="D11" s="10" t="s">
        <v>24</v>
      </c>
      <c r="E11" s="10" t="s">
        <v>31</v>
      </c>
      <c r="F11" s="10" t="s">
        <v>14</v>
      </c>
      <c r="G11" s="11" t="s">
        <v>32</v>
      </c>
      <c r="H11" s="12">
        <v>111.69</v>
      </c>
      <c r="I11" s="10">
        <f>SUMPRODUCT(--((D11=$D$4:$D$57)*(F11=$F$4:$F$57)*$H$4:$H$57&gt;H11))+1</f>
        <v>2</v>
      </c>
      <c r="J11" s="14" t="s">
        <v>17</v>
      </c>
    </row>
    <row r="12" spans="1:10" s="2" customFormat="1" ht="25.5" customHeight="1">
      <c r="A12" s="8">
        <v>9</v>
      </c>
      <c r="B12" s="10" t="s">
        <v>35</v>
      </c>
      <c r="C12" s="10" t="s">
        <v>36</v>
      </c>
      <c r="D12" s="10" t="s">
        <v>24</v>
      </c>
      <c r="E12" s="10" t="s">
        <v>31</v>
      </c>
      <c r="F12" s="10" t="s">
        <v>14</v>
      </c>
      <c r="G12" s="11" t="s">
        <v>32</v>
      </c>
      <c r="H12" s="12">
        <v>110.61</v>
      </c>
      <c r="I12" s="10">
        <f>SUMPRODUCT(--((D12=$D$4:$D$57)*(F12=$F$4:$F$57)*$H$4:$H$57&gt;H12))+1</f>
        <v>3</v>
      </c>
      <c r="J12" s="14" t="s">
        <v>17</v>
      </c>
    </row>
    <row r="13" spans="1:10" s="2" customFormat="1" ht="25.5" customHeight="1">
      <c r="A13" s="8">
        <v>10</v>
      </c>
      <c r="B13" s="10" t="s">
        <v>37</v>
      </c>
      <c r="C13" s="10" t="s">
        <v>38</v>
      </c>
      <c r="D13" s="10" t="s">
        <v>24</v>
      </c>
      <c r="E13" s="10" t="s">
        <v>31</v>
      </c>
      <c r="F13" s="10" t="s">
        <v>14</v>
      </c>
      <c r="G13" s="11" t="s">
        <v>32</v>
      </c>
      <c r="H13" s="12">
        <v>109.27</v>
      </c>
      <c r="I13" s="10">
        <f>SUMPRODUCT(--((D13=$D$4:$D$57)*(F13=$F$4:$F$57)*$H$4:$H$57&gt;H13))+1</f>
        <v>4</v>
      </c>
      <c r="J13" s="14" t="s">
        <v>17</v>
      </c>
    </row>
    <row r="14" spans="1:10" s="2" customFormat="1" ht="25.5" customHeight="1">
      <c r="A14" s="8">
        <v>11</v>
      </c>
      <c r="B14" s="10" t="s">
        <v>39</v>
      </c>
      <c r="C14" s="10" t="s">
        <v>40</v>
      </c>
      <c r="D14" s="10" t="s">
        <v>24</v>
      </c>
      <c r="E14" s="10" t="s">
        <v>31</v>
      </c>
      <c r="F14" s="10" t="s">
        <v>14</v>
      </c>
      <c r="G14" s="11" t="s">
        <v>32</v>
      </c>
      <c r="H14" s="12">
        <v>106.92</v>
      </c>
      <c r="I14" s="10">
        <f>SUMPRODUCT(--((D14=$D$4:$D$57)*(F14=$F$4:$F$57)*$H$4:$H$57&gt;H14))+1</f>
        <v>5</v>
      </c>
      <c r="J14" s="14" t="s">
        <v>17</v>
      </c>
    </row>
    <row r="15" spans="1:10" s="2" customFormat="1" ht="25.5" customHeight="1">
      <c r="A15" s="8">
        <v>12</v>
      </c>
      <c r="B15" s="10" t="s">
        <v>41</v>
      </c>
      <c r="C15" s="10" t="s">
        <v>42</v>
      </c>
      <c r="D15" s="10" t="s">
        <v>24</v>
      </c>
      <c r="E15" s="10" t="s">
        <v>31</v>
      </c>
      <c r="F15" s="10" t="s">
        <v>14</v>
      </c>
      <c r="G15" s="11" t="s">
        <v>32</v>
      </c>
      <c r="H15" s="12">
        <v>106.87</v>
      </c>
      <c r="I15" s="10">
        <f>SUMPRODUCT(--((D15=$D$4:$D$57)*(F15=$F$4:$F$57)*$H$4:$H$57&gt;H15))+1</f>
        <v>6</v>
      </c>
      <c r="J15" s="14" t="s">
        <v>17</v>
      </c>
    </row>
    <row r="16" spans="1:10" s="2" customFormat="1" ht="25.5" customHeight="1">
      <c r="A16" s="8">
        <v>13</v>
      </c>
      <c r="B16" s="10" t="s">
        <v>43</v>
      </c>
      <c r="C16" s="10" t="s">
        <v>44</v>
      </c>
      <c r="D16" s="10" t="s">
        <v>24</v>
      </c>
      <c r="E16" s="10" t="s">
        <v>31</v>
      </c>
      <c r="F16" s="10" t="s">
        <v>14</v>
      </c>
      <c r="G16" s="11" t="s">
        <v>32</v>
      </c>
      <c r="H16" s="12">
        <v>106.84</v>
      </c>
      <c r="I16" s="10">
        <f>SUMPRODUCT(--((D16=$D$4:$D$57)*(F16=$F$4:$F$57)*$H$4:$H$57&gt;H16))+1</f>
        <v>7</v>
      </c>
      <c r="J16" s="14" t="s">
        <v>17</v>
      </c>
    </row>
    <row r="17" spans="1:10" s="2" customFormat="1" ht="25.5" customHeight="1">
      <c r="A17" s="8">
        <v>14</v>
      </c>
      <c r="B17" s="10" t="s">
        <v>45</v>
      </c>
      <c r="C17" s="10" t="s">
        <v>46</v>
      </c>
      <c r="D17" s="10" t="s">
        <v>24</v>
      </c>
      <c r="E17" s="10" t="s">
        <v>31</v>
      </c>
      <c r="F17" s="10" t="s">
        <v>14</v>
      </c>
      <c r="G17" s="11" t="s">
        <v>32</v>
      </c>
      <c r="H17" s="12">
        <v>106.64</v>
      </c>
      <c r="I17" s="10">
        <f>SUMPRODUCT(--((D17=$D$4:$D$57)*(F17=$F$4:$F$57)*$H$4:$H$57&gt;H17))+1</f>
        <v>8</v>
      </c>
      <c r="J17" s="14" t="s">
        <v>17</v>
      </c>
    </row>
    <row r="18" spans="1:10" s="2" customFormat="1" ht="25.5" customHeight="1">
      <c r="A18" s="8">
        <v>15</v>
      </c>
      <c r="B18" s="10" t="s">
        <v>47</v>
      </c>
      <c r="C18" s="10" t="s">
        <v>48</v>
      </c>
      <c r="D18" s="10" t="s">
        <v>24</v>
      </c>
      <c r="E18" s="10" t="s">
        <v>31</v>
      </c>
      <c r="F18" s="10" t="s">
        <v>14</v>
      </c>
      <c r="G18" s="11" t="s">
        <v>32</v>
      </c>
      <c r="H18" s="12">
        <v>106.2</v>
      </c>
      <c r="I18" s="10">
        <f>SUMPRODUCT(--((D18=$D$4:$D$57)*(F18=$F$4:$F$57)*$H$4:$H$57&gt;H18))+1</f>
        <v>9</v>
      </c>
      <c r="J18" s="14" t="s">
        <v>17</v>
      </c>
    </row>
    <row r="19" spans="1:10" s="2" customFormat="1" ht="25.5" customHeight="1">
      <c r="A19" s="8">
        <v>16</v>
      </c>
      <c r="B19" s="10" t="s">
        <v>49</v>
      </c>
      <c r="C19" s="10" t="s">
        <v>50</v>
      </c>
      <c r="D19" s="10" t="s">
        <v>24</v>
      </c>
      <c r="E19" s="10" t="s">
        <v>31</v>
      </c>
      <c r="F19" s="10" t="s">
        <v>24</v>
      </c>
      <c r="G19" s="11" t="s">
        <v>16</v>
      </c>
      <c r="H19" s="12">
        <v>118.37</v>
      </c>
      <c r="I19" s="10">
        <f>SUMPRODUCT(--((D19=$D$4:$D$57)*(F19=$F$4:$F$57)*$H$4:$H$57&gt;H19))+1</f>
        <v>1</v>
      </c>
      <c r="J19" s="14" t="s">
        <v>17</v>
      </c>
    </row>
    <row r="20" spans="1:10" s="2" customFormat="1" ht="25.5" customHeight="1">
      <c r="A20" s="8">
        <v>17</v>
      </c>
      <c r="B20" s="10" t="s">
        <v>51</v>
      </c>
      <c r="C20" s="10" t="s">
        <v>52</v>
      </c>
      <c r="D20" s="10" t="s">
        <v>24</v>
      </c>
      <c r="E20" s="10" t="s">
        <v>31</v>
      </c>
      <c r="F20" s="10" t="s">
        <v>24</v>
      </c>
      <c r="G20" s="11" t="s">
        <v>16</v>
      </c>
      <c r="H20" s="12">
        <v>116.85</v>
      </c>
      <c r="I20" s="10">
        <f>SUMPRODUCT(--((D20=$D$4:$D$57)*(F20=$F$4:$F$57)*$H$4:$H$57&gt;H20))+1</f>
        <v>2</v>
      </c>
      <c r="J20" s="14" t="s">
        <v>17</v>
      </c>
    </row>
    <row r="21" spans="1:10" s="2" customFormat="1" ht="25.5" customHeight="1">
      <c r="A21" s="8">
        <v>18</v>
      </c>
      <c r="B21" s="10" t="s">
        <v>53</v>
      </c>
      <c r="C21" s="10" t="s">
        <v>54</v>
      </c>
      <c r="D21" s="10" t="s">
        <v>24</v>
      </c>
      <c r="E21" s="10" t="s">
        <v>31</v>
      </c>
      <c r="F21" s="10" t="s">
        <v>24</v>
      </c>
      <c r="G21" s="11" t="s">
        <v>16</v>
      </c>
      <c r="H21" s="12">
        <v>115.6</v>
      </c>
      <c r="I21" s="10">
        <f>SUMPRODUCT(--((D21=$D$4:$D$57)*(F21=$F$4:$F$57)*$H$4:$H$57&gt;H21))+1</f>
        <v>3</v>
      </c>
      <c r="J21" s="14" t="s">
        <v>17</v>
      </c>
    </row>
    <row r="22" spans="1:10" s="2" customFormat="1" ht="25.5" customHeight="1">
      <c r="A22" s="8">
        <v>19</v>
      </c>
      <c r="B22" s="10" t="s">
        <v>55</v>
      </c>
      <c r="C22" s="10" t="s">
        <v>56</v>
      </c>
      <c r="D22" s="10" t="s">
        <v>57</v>
      </c>
      <c r="E22" s="10" t="s">
        <v>58</v>
      </c>
      <c r="F22" s="10" t="s">
        <v>14</v>
      </c>
      <c r="G22" s="11" t="s">
        <v>16</v>
      </c>
      <c r="H22" s="12">
        <v>109.77</v>
      </c>
      <c r="I22" s="10">
        <f>SUMPRODUCT(--((D22=$D$4:$D$57)*(F22=$F$4:$F$57)*$H$4:$H$57&gt;H22))+1</f>
        <v>1</v>
      </c>
      <c r="J22" s="14" t="s">
        <v>17</v>
      </c>
    </row>
    <row r="23" spans="1:10" s="2" customFormat="1" ht="25.5" customHeight="1">
      <c r="A23" s="8">
        <v>20</v>
      </c>
      <c r="B23" s="10" t="s">
        <v>59</v>
      </c>
      <c r="C23" s="10" t="s">
        <v>60</v>
      </c>
      <c r="D23" s="10" t="s">
        <v>57</v>
      </c>
      <c r="E23" s="10" t="s">
        <v>58</v>
      </c>
      <c r="F23" s="10" t="s">
        <v>14</v>
      </c>
      <c r="G23" s="11" t="s">
        <v>16</v>
      </c>
      <c r="H23" s="12">
        <v>104.12</v>
      </c>
      <c r="I23" s="10">
        <f>SUMPRODUCT(--((D23=$D$4:$D$57)*(F23=$F$4:$F$57)*$H$4:$H$57&gt;H23))+1</f>
        <v>2</v>
      </c>
      <c r="J23" s="14" t="s">
        <v>17</v>
      </c>
    </row>
    <row r="24" spans="1:10" s="2" customFormat="1" ht="25.5" customHeight="1">
      <c r="A24" s="8">
        <v>21</v>
      </c>
      <c r="B24" s="10" t="s">
        <v>61</v>
      </c>
      <c r="C24" s="10" t="s">
        <v>62</v>
      </c>
      <c r="D24" s="10" t="s">
        <v>57</v>
      </c>
      <c r="E24" s="10" t="s">
        <v>58</v>
      </c>
      <c r="F24" s="10" t="s">
        <v>14</v>
      </c>
      <c r="G24" s="11" t="s">
        <v>16</v>
      </c>
      <c r="H24" s="12">
        <v>103.26</v>
      </c>
      <c r="I24" s="10">
        <f>SUMPRODUCT(--((D24=$D$4:$D$57)*(F24=$F$4:$F$57)*$H$4:$H$57&gt;H24))+1</f>
        <v>3</v>
      </c>
      <c r="J24" s="14" t="s">
        <v>17</v>
      </c>
    </row>
    <row r="25" spans="1:10" s="2" customFormat="1" ht="25.5" customHeight="1">
      <c r="A25" s="8">
        <v>22</v>
      </c>
      <c r="B25" s="10" t="s">
        <v>63</v>
      </c>
      <c r="C25" s="10" t="s">
        <v>64</v>
      </c>
      <c r="D25" s="10" t="s">
        <v>57</v>
      </c>
      <c r="E25" s="10" t="s">
        <v>58</v>
      </c>
      <c r="F25" s="10" t="s">
        <v>24</v>
      </c>
      <c r="G25" s="11" t="s">
        <v>65</v>
      </c>
      <c r="H25" s="12">
        <v>114.96</v>
      </c>
      <c r="I25" s="10">
        <f>SUMPRODUCT(--((D25=$D$4:$D$57)*(F25=$F$4:$F$57)*$H$4:$H$57&gt;H25))+1</f>
        <v>1</v>
      </c>
      <c r="J25" s="14" t="s">
        <v>17</v>
      </c>
    </row>
    <row r="26" spans="1:10" s="2" customFormat="1" ht="25.5" customHeight="1">
      <c r="A26" s="8">
        <v>23</v>
      </c>
      <c r="B26" s="10" t="s">
        <v>66</v>
      </c>
      <c r="C26" s="10" t="s">
        <v>67</v>
      </c>
      <c r="D26" s="10" t="s">
        <v>57</v>
      </c>
      <c r="E26" s="10" t="s">
        <v>58</v>
      </c>
      <c r="F26" s="10" t="s">
        <v>24</v>
      </c>
      <c r="G26" s="11" t="s">
        <v>65</v>
      </c>
      <c r="H26" s="12">
        <v>112.55</v>
      </c>
      <c r="I26" s="10">
        <f>SUMPRODUCT(--((D26=$D$4:$D$57)*(F26=$F$4:$F$57)*$H$4:$H$57&gt;H26))+1</f>
        <v>2</v>
      </c>
      <c r="J26" s="14" t="s">
        <v>17</v>
      </c>
    </row>
    <row r="27" spans="1:10" s="2" customFormat="1" ht="25.5" customHeight="1">
      <c r="A27" s="8">
        <v>24</v>
      </c>
      <c r="B27" s="10" t="s">
        <v>68</v>
      </c>
      <c r="C27" s="10" t="s">
        <v>69</v>
      </c>
      <c r="D27" s="10" t="s">
        <v>57</v>
      </c>
      <c r="E27" s="10" t="s">
        <v>58</v>
      </c>
      <c r="F27" s="10" t="s">
        <v>24</v>
      </c>
      <c r="G27" s="11" t="s">
        <v>65</v>
      </c>
      <c r="H27" s="12">
        <v>110.29</v>
      </c>
      <c r="I27" s="10">
        <f>SUMPRODUCT(--((D27=$D$4:$D$57)*(F27=$F$4:$F$57)*$H$4:$H$57&gt;H27))+1</f>
        <v>3</v>
      </c>
      <c r="J27" s="14" t="s">
        <v>17</v>
      </c>
    </row>
    <row r="28" spans="1:10" s="2" customFormat="1" ht="25.5" customHeight="1">
      <c r="A28" s="8">
        <v>25</v>
      </c>
      <c r="B28" s="10" t="s">
        <v>70</v>
      </c>
      <c r="C28" s="10" t="s">
        <v>71</v>
      </c>
      <c r="D28" s="10" t="s">
        <v>72</v>
      </c>
      <c r="E28" s="10" t="s">
        <v>73</v>
      </c>
      <c r="F28" s="10" t="s">
        <v>14</v>
      </c>
      <c r="G28" s="11" t="s">
        <v>74</v>
      </c>
      <c r="H28" s="12">
        <v>113.32</v>
      </c>
      <c r="I28" s="10">
        <f>SUMPRODUCT(--((D28=$D$4:$D$57)*(F28=$F$4:$F$57)*$H$4:$H$57&gt;H28))+1</f>
        <v>1</v>
      </c>
      <c r="J28" s="14" t="s">
        <v>17</v>
      </c>
    </row>
    <row r="29" spans="1:10" s="2" customFormat="1" ht="25.5" customHeight="1">
      <c r="A29" s="8">
        <v>26</v>
      </c>
      <c r="B29" s="10" t="s">
        <v>75</v>
      </c>
      <c r="C29" s="10" t="s">
        <v>76</v>
      </c>
      <c r="D29" s="10" t="s">
        <v>72</v>
      </c>
      <c r="E29" s="10" t="s">
        <v>73</v>
      </c>
      <c r="F29" s="10" t="s">
        <v>14</v>
      </c>
      <c r="G29" s="11" t="s">
        <v>74</v>
      </c>
      <c r="H29" s="12">
        <v>112.43</v>
      </c>
      <c r="I29" s="10">
        <f>SUMPRODUCT(--((D29=$D$4:$D$57)*(F29=$F$4:$F$57)*$H$4:$H$57&gt;H29))+1</f>
        <v>2</v>
      </c>
      <c r="J29" s="14" t="s">
        <v>17</v>
      </c>
    </row>
    <row r="30" spans="1:10" s="2" customFormat="1" ht="25.5" customHeight="1">
      <c r="A30" s="8">
        <v>27</v>
      </c>
      <c r="B30" s="10" t="s">
        <v>77</v>
      </c>
      <c r="C30" s="10" t="s">
        <v>78</v>
      </c>
      <c r="D30" s="10" t="s">
        <v>72</v>
      </c>
      <c r="E30" s="10" t="s">
        <v>73</v>
      </c>
      <c r="F30" s="10" t="s">
        <v>14</v>
      </c>
      <c r="G30" s="11" t="s">
        <v>74</v>
      </c>
      <c r="H30" s="12">
        <v>112.33</v>
      </c>
      <c r="I30" s="10">
        <f>SUMPRODUCT(--((D30=$D$4:$D$57)*(F30=$F$4:$F$57)*$H$4:$H$57&gt;H30))+1</f>
        <v>3</v>
      </c>
      <c r="J30" s="14" t="s">
        <v>17</v>
      </c>
    </row>
    <row r="31" spans="1:10" s="2" customFormat="1" ht="25.5" customHeight="1">
      <c r="A31" s="8">
        <v>28</v>
      </c>
      <c r="B31" s="10" t="s">
        <v>79</v>
      </c>
      <c r="C31" s="10" t="s">
        <v>80</v>
      </c>
      <c r="D31" s="10" t="s">
        <v>81</v>
      </c>
      <c r="E31" s="10" t="s">
        <v>82</v>
      </c>
      <c r="F31" s="10" t="s">
        <v>14</v>
      </c>
      <c r="G31" s="11" t="s">
        <v>83</v>
      </c>
      <c r="H31" s="12">
        <v>104.36</v>
      </c>
      <c r="I31" s="10">
        <f>SUMPRODUCT(--((D31=$D$4:$D$57)*(F31=$F$4:$F$57)*$H$4:$H$57&gt;H31))+1</f>
        <v>1</v>
      </c>
      <c r="J31" s="14" t="s">
        <v>17</v>
      </c>
    </row>
    <row r="32" spans="1:10" s="2" customFormat="1" ht="25.5" customHeight="1">
      <c r="A32" s="8">
        <v>29</v>
      </c>
      <c r="B32" s="10" t="s">
        <v>84</v>
      </c>
      <c r="C32" s="10" t="s">
        <v>85</v>
      </c>
      <c r="D32" s="10" t="s">
        <v>81</v>
      </c>
      <c r="E32" s="10" t="s">
        <v>82</v>
      </c>
      <c r="F32" s="10" t="s">
        <v>14</v>
      </c>
      <c r="G32" s="11" t="s">
        <v>83</v>
      </c>
      <c r="H32" s="12">
        <v>101.48</v>
      </c>
      <c r="I32" s="10">
        <f>SUMPRODUCT(--((D32=$D$4:$D$57)*(F32=$F$4:$F$57)*$H$4:$H$57&gt;H32))+1</f>
        <v>2</v>
      </c>
      <c r="J32" s="14" t="s">
        <v>17</v>
      </c>
    </row>
    <row r="33" spans="1:10" s="2" customFormat="1" ht="25.5" customHeight="1">
      <c r="A33" s="8">
        <v>30</v>
      </c>
      <c r="B33" s="10" t="s">
        <v>86</v>
      </c>
      <c r="C33" s="10" t="s">
        <v>87</v>
      </c>
      <c r="D33" s="10" t="s">
        <v>81</v>
      </c>
      <c r="E33" s="10" t="s">
        <v>82</v>
      </c>
      <c r="F33" s="10" t="s">
        <v>14</v>
      </c>
      <c r="G33" s="11" t="s">
        <v>83</v>
      </c>
      <c r="H33" s="12">
        <v>101.35</v>
      </c>
      <c r="I33" s="10">
        <f>SUMPRODUCT(--((D33=$D$4:$D$57)*(F33=$F$4:$F$57)*$H$4:$H$57&gt;H33))+1</f>
        <v>3</v>
      </c>
      <c r="J33" s="14" t="s">
        <v>17</v>
      </c>
    </row>
    <row r="34" spans="1:10" s="2" customFormat="1" ht="25.5" customHeight="1">
      <c r="A34" s="8">
        <v>31</v>
      </c>
      <c r="B34" s="10" t="s">
        <v>88</v>
      </c>
      <c r="C34" s="10" t="s">
        <v>89</v>
      </c>
      <c r="D34" s="10" t="s">
        <v>81</v>
      </c>
      <c r="E34" s="10" t="s">
        <v>82</v>
      </c>
      <c r="F34" s="10" t="s">
        <v>24</v>
      </c>
      <c r="G34" s="11" t="s">
        <v>90</v>
      </c>
      <c r="H34" s="12">
        <v>115.73</v>
      </c>
      <c r="I34" s="10">
        <f>SUMPRODUCT(--((D34=$D$4:$D$57)*(F34=$F$4:$F$57)*$H$4:$H$57&gt;H34))+1</f>
        <v>1</v>
      </c>
      <c r="J34" s="14" t="s">
        <v>17</v>
      </c>
    </row>
    <row r="35" spans="1:10" s="2" customFormat="1" ht="25.5" customHeight="1">
      <c r="A35" s="8">
        <v>32</v>
      </c>
      <c r="B35" s="10" t="s">
        <v>91</v>
      </c>
      <c r="C35" s="10" t="s">
        <v>92</v>
      </c>
      <c r="D35" s="10" t="s">
        <v>81</v>
      </c>
      <c r="E35" s="10" t="s">
        <v>82</v>
      </c>
      <c r="F35" s="10" t="s">
        <v>24</v>
      </c>
      <c r="G35" s="11" t="s">
        <v>90</v>
      </c>
      <c r="H35" s="12">
        <v>113.24</v>
      </c>
      <c r="I35" s="10">
        <f>SUMPRODUCT(--((D35=$D$4:$D$57)*(F35=$F$4:$F$57)*$H$4:$H$57&gt;H35))+1</f>
        <v>2</v>
      </c>
      <c r="J35" s="14" t="s">
        <v>17</v>
      </c>
    </row>
    <row r="36" spans="1:10" s="2" customFormat="1" ht="25.5" customHeight="1">
      <c r="A36" s="8">
        <v>33</v>
      </c>
      <c r="B36" s="10" t="s">
        <v>93</v>
      </c>
      <c r="C36" s="10" t="s">
        <v>94</v>
      </c>
      <c r="D36" s="10" t="s">
        <v>81</v>
      </c>
      <c r="E36" s="10" t="s">
        <v>82</v>
      </c>
      <c r="F36" s="10" t="s">
        <v>24</v>
      </c>
      <c r="G36" s="11" t="s">
        <v>90</v>
      </c>
      <c r="H36" s="12">
        <v>104.5</v>
      </c>
      <c r="I36" s="10">
        <f>SUMPRODUCT(--((D36=$D$4:$D$57)*(F36=$F$4:$F$57)*$H$4:$H$57&gt;H36))+1</f>
        <v>3</v>
      </c>
      <c r="J36" s="14" t="s">
        <v>17</v>
      </c>
    </row>
    <row r="37" spans="1:10" s="2" customFormat="1" ht="25.5" customHeight="1">
      <c r="A37" s="8">
        <v>34</v>
      </c>
      <c r="B37" s="10" t="s">
        <v>95</v>
      </c>
      <c r="C37" s="10" t="s">
        <v>96</v>
      </c>
      <c r="D37" s="10" t="s">
        <v>97</v>
      </c>
      <c r="E37" s="10" t="s">
        <v>98</v>
      </c>
      <c r="F37" s="10" t="s">
        <v>14</v>
      </c>
      <c r="G37" s="11" t="s">
        <v>16</v>
      </c>
      <c r="H37" s="12">
        <v>106.68</v>
      </c>
      <c r="I37" s="10">
        <f>SUMPRODUCT(--((D37=$D$4:$D$57)*(F37=$F$4:$F$57)*$H$4:$H$57&gt;H37))+1</f>
        <v>1</v>
      </c>
      <c r="J37" s="14" t="s">
        <v>17</v>
      </c>
    </row>
    <row r="38" spans="1:10" s="2" customFormat="1" ht="25.5" customHeight="1">
      <c r="A38" s="8">
        <v>35</v>
      </c>
      <c r="B38" s="10" t="s">
        <v>99</v>
      </c>
      <c r="C38" s="10" t="s">
        <v>100</v>
      </c>
      <c r="D38" s="10" t="s">
        <v>97</v>
      </c>
      <c r="E38" s="10" t="s">
        <v>98</v>
      </c>
      <c r="F38" s="10" t="s">
        <v>14</v>
      </c>
      <c r="G38" s="11" t="s">
        <v>16</v>
      </c>
      <c r="H38" s="12">
        <v>103.35</v>
      </c>
      <c r="I38" s="10">
        <f>SUMPRODUCT(--((D38=$D$4:$D$57)*(F38=$F$4:$F$57)*$H$4:$H$57&gt;H38))+1</f>
        <v>2</v>
      </c>
      <c r="J38" s="14" t="s">
        <v>17</v>
      </c>
    </row>
    <row r="39" spans="1:10" s="2" customFormat="1" ht="25.5" customHeight="1">
      <c r="A39" s="8">
        <v>36</v>
      </c>
      <c r="B39" s="10" t="s">
        <v>101</v>
      </c>
      <c r="C39" s="10" t="s">
        <v>102</v>
      </c>
      <c r="D39" s="10" t="s">
        <v>97</v>
      </c>
      <c r="E39" s="10" t="s">
        <v>98</v>
      </c>
      <c r="F39" s="10" t="s">
        <v>14</v>
      </c>
      <c r="G39" s="11" t="s">
        <v>16</v>
      </c>
      <c r="H39" s="12">
        <v>101.74</v>
      </c>
      <c r="I39" s="10">
        <f>SUMPRODUCT(--((D39=$D$4:$D$57)*(F39=$F$4:$F$57)*$H$4:$H$57&gt;H39))+1</f>
        <v>3</v>
      </c>
      <c r="J39" s="14" t="s">
        <v>17</v>
      </c>
    </row>
    <row r="40" spans="1:10" s="2" customFormat="1" ht="25.5" customHeight="1">
      <c r="A40" s="8">
        <v>37</v>
      </c>
      <c r="B40" s="10" t="s">
        <v>103</v>
      </c>
      <c r="C40" s="10" t="s">
        <v>104</v>
      </c>
      <c r="D40" s="10" t="s">
        <v>97</v>
      </c>
      <c r="E40" s="10" t="s">
        <v>98</v>
      </c>
      <c r="F40" s="10" t="s">
        <v>24</v>
      </c>
      <c r="G40" s="11" t="s">
        <v>16</v>
      </c>
      <c r="H40" s="12">
        <v>114.38</v>
      </c>
      <c r="I40" s="10">
        <f>SUMPRODUCT(--((D40=$D$4:$D$57)*(F40=$F$4:$F$57)*$H$4:$H$57&gt;H40))+1</f>
        <v>1</v>
      </c>
      <c r="J40" s="14" t="s">
        <v>17</v>
      </c>
    </row>
    <row r="41" spans="1:10" s="2" customFormat="1" ht="25.5" customHeight="1">
      <c r="A41" s="8">
        <v>38</v>
      </c>
      <c r="B41" s="10" t="s">
        <v>105</v>
      </c>
      <c r="C41" s="10" t="s">
        <v>106</v>
      </c>
      <c r="D41" s="10" t="s">
        <v>97</v>
      </c>
      <c r="E41" s="10" t="s">
        <v>98</v>
      </c>
      <c r="F41" s="10" t="s">
        <v>24</v>
      </c>
      <c r="G41" s="11" t="s">
        <v>16</v>
      </c>
      <c r="H41" s="12">
        <v>107.99</v>
      </c>
      <c r="I41" s="10">
        <f>SUMPRODUCT(--((D41=$D$4:$D$57)*(F41=$F$4:$F$57)*$H$4:$H$57&gt;H41))+1</f>
        <v>2</v>
      </c>
      <c r="J41" s="14" t="s">
        <v>17</v>
      </c>
    </row>
    <row r="42" spans="1:10" s="2" customFormat="1" ht="25.5" customHeight="1">
      <c r="A42" s="8">
        <v>39</v>
      </c>
      <c r="B42" s="10" t="s">
        <v>107</v>
      </c>
      <c r="C42" s="10" t="s">
        <v>108</v>
      </c>
      <c r="D42" s="10" t="s">
        <v>97</v>
      </c>
      <c r="E42" s="10" t="s">
        <v>98</v>
      </c>
      <c r="F42" s="10" t="s">
        <v>24</v>
      </c>
      <c r="G42" s="11" t="s">
        <v>16</v>
      </c>
      <c r="H42" s="12">
        <v>106.72</v>
      </c>
      <c r="I42" s="10">
        <f>SUMPRODUCT(--((D42=$D$4:$D$57)*(F42=$F$4:$F$57)*$H$4:$H$57&gt;H42))+1</f>
        <v>3</v>
      </c>
      <c r="J42" s="14" t="s">
        <v>17</v>
      </c>
    </row>
    <row r="43" spans="1:10" s="2" customFormat="1" ht="25.5" customHeight="1">
      <c r="A43" s="8">
        <v>40</v>
      </c>
      <c r="B43" s="10" t="s">
        <v>109</v>
      </c>
      <c r="C43" s="10" t="s">
        <v>110</v>
      </c>
      <c r="D43" s="10" t="s">
        <v>111</v>
      </c>
      <c r="E43" s="10" t="s">
        <v>112</v>
      </c>
      <c r="F43" s="10" t="s">
        <v>14</v>
      </c>
      <c r="G43" s="11" t="s">
        <v>113</v>
      </c>
      <c r="H43" s="12">
        <v>115.11</v>
      </c>
      <c r="I43" s="10">
        <f>SUMPRODUCT(--((D43=$D$4:$D$57)*(F43=$F$4:$F$57)*$H$4:$H$57&gt;H43))+1</f>
        <v>1</v>
      </c>
      <c r="J43" s="14" t="s">
        <v>17</v>
      </c>
    </row>
    <row r="44" spans="1:10" s="2" customFormat="1" ht="25.5" customHeight="1">
      <c r="A44" s="8">
        <v>41</v>
      </c>
      <c r="B44" s="10" t="s">
        <v>114</v>
      </c>
      <c r="C44" s="10" t="s">
        <v>115</v>
      </c>
      <c r="D44" s="10" t="s">
        <v>111</v>
      </c>
      <c r="E44" s="10" t="s">
        <v>112</v>
      </c>
      <c r="F44" s="10" t="s">
        <v>14</v>
      </c>
      <c r="G44" s="11" t="s">
        <v>113</v>
      </c>
      <c r="H44" s="12">
        <v>105.54</v>
      </c>
      <c r="I44" s="10">
        <f>SUMPRODUCT(--((D44=$D$4:$D$57)*(F44=$F$4:$F$57)*$H$4:$H$57&gt;H44))+1</f>
        <v>2</v>
      </c>
      <c r="J44" s="14" t="s">
        <v>17</v>
      </c>
    </row>
    <row r="45" spans="1:10" s="2" customFormat="1" ht="25.5" customHeight="1">
      <c r="A45" s="8">
        <v>42</v>
      </c>
      <c r="B45" s="10" t="s">
        <v>116</v>
      </c>
      <c r="C45" s="10" t="s">
        <v>117</v>
      </c>
      <c r="D45" s="10" t="s">
        <v>111</v>
      </c>
      <c r="E45" s="10" t="s">
        <v>112</v>
      </c>
      <c r="F45" s="10" t="s">
        <v>14</v>
      </c>
      <c r="G45" s="11" t="s">
        <v>113</v>
      </c>
      <c r="H45" s="12">
        <v>103.29</v>
      </c>
      <c r="I45" s="10">
        <f>SUMPRODUCT(--((D45=$D$4:$D$57)*(F45=$F$4:$F$57)*$H$4:$H$57&gt;H45))+1</f>
        <v>3</v>
      </c>
      <c r="J45" s="14" t="s">
        <v>17</v>
      </c>
    </row>
    <row r="46" spans="1:10" s="2" customFormat="1" ht="25.5" customHeight="1">
      <c r="A46" s="8">
        <v>43</v>
      </c>
      <c r="B46" s="10" t="s">
        <v>118</v>
      </c>
      <c r="C46" s="10" t="s">
        <v>119</v>
      </c>
      <c r="D46" s="10" t="s">
        <v>111</v>
      </c>
      <c r="E46" s="10" t="s">
        <v>112</v>
      </c>
      <c r="F46" s="10" t="s">
        <v>24</v>
      </c>
      <c r="G46" s="11" t="s">
        <v>74</v>
      </c>
      <c r="H46" s="12">
        <v>109.96</v>
      </c>
      <c r="I46" s="10">
        <f>SUMPRODUCT(--((D46=$D$4:$D$57)*(F46=$F$4:$F$57)*$H$4:$H$57&gt;H46))+1</f>
        <v>1</v>
      </c>
      <c r="J46" s="14" t="s">
        <v>17</v>
      </c>
    </row>
    <row r="47" spans="1:10" s="2" customFormat="1" ht="25.5" customHeight="1">
      <c r="A47" s="8">
        <v>44</v>
      </c>
      <c r="B47" s="10" t="s">
        <v>120</v>
      </c>
      <c r="C47" s="10" t="s">
        <v>121</v>
      </c>
      <c r="D47" s="10" t="s">
        <v>111</v>
      </c>
      <c r="E47" s="10" t="s">
        <v>112</v>
      </c>
      <c r="F47" s="10" t="s">
        <v>24</v>
      </c>
      <c r="G47" s="11" t="s">
        <v>74</v>
      </c>
      <c r="H47" s="12">
        <v>108.08</v>
      </c>
      <c r="I47" s="10">
        <f>SUMPRODUCT(--((D47=$D$4:$D$57)*(F47=$F$4:$F$57)*$H$4:$H$57&gt;H47))+1</f>
        <v>2</v>
      </c>
      <c r="J47" s="14" t="s">
        <v>17</v>
      </c>
    </row>
    <row r="48" spans="1:10" s="2" customFormat="1" ht="25.5" customHeight="1">
      <c r="A48" s="8">
        <v>45</v>
      </c>
      <c r="B48" s="10" t="s">
        <v>122</v>
      </c>
      <c r="C48" s="10" t="s">
        <v>123</v>
      </c>
      <c r="D48" s="10" t="s">
        <v>111</v>
      </c>
      <c r="E48" s="10" t="s">
        <v>112</v>
      </c>
      <c r="F48" s="10" t="s">
        <v>24</v>
      </c>
      <c r="G48" s="11" t="s">
        <v>74</v>
      </c>
      <c r="H48" s="12">
        <v>107.37</v>
      </c>
      <c r="I48" s="10">
        <f>SUMPRODUCT(--((D48=$D$4:$D$57)*(F48=$F$4:$F$57)*$H$4:$H$57&gt;H48))+1</f>
        <v>3</v>
      </c>
      <c r="J48" s="14" t="s">
        <v>17</v>
      </c>
    </row>
    <row r="49" spans="1:10" s="2" customFormat="1" ht="25.5" customHeight="1">
      <c r="A49" s="8">
        <v>46</v>
      </c>
      <c r="B49" s="10" t="s">
        <v>124</v>
      </c>
      <c r="C49" s="10" t="s">
        <v>125</v>
      </c>
      <c r="D49" s="10" t="s">
        <v>126</v>
      </c>
      <c r="E49" s="10" t="s">
        <v>127</v>
      </c>
      <c r="F49" s="10" t="s">
        <v>14</v>
      </c>
      <c r="G49" s="11" t="s">
        <v>128</v>
      </c>
      <c r="H49" s="12">
        <v>102.17</v>
      </c>
      <c r="I49" s="10">
        <f>SUMPRODUCT(--((D49=$D$4:$D$57)*(F49=$F$4:$F$57)*$H$4:$H$57&gt;H49))+1</f>
        <v>1</v>
      </c>
      <c r="J49" s="14" t="s">
        <v>17</v>
      </c>
    </row>
    <row r="50" spans="1:10" s="2" customFormat="1" ht="25.5" customHeight="1">
      <c r="A50" s="8">
        <v>47</v>
      </c>
      <c r="B50" s="10" t="s">
        <v>129</v>
      </c>
      <c r="C50" s="10" t="s">
        <v>130</v>
      </c>
      <c r="D50" s="10" t="s">
        <v>126</v>
      </c>
      <c r="E50" s="10" t="s">
        <v>127</v>
      </c>
      <c r="F50" s="10" t="s">
        <v>14</v>
      </c>
      <c r="G50" s="11" t="s">
        <v>128</v>
      </c>
      <c r="H50" s="12">
        <v>102.12</v>
      </c>
      <c r="I50" s="10">
        <f>SUMPRODUCT(--((D50=$D$4:$D$57)*(F50=$F$4:$F$57)*$H$4:$H$57&gt;H50))+1</f>
        <v>2</v>
      </c>
      <c r="J50" s="14" t="s">
        <v>17</v>
      </c>
    </row>
    <row r="51" spans="1:10" s="2" customFormat="1" ht="25.5" customHeight="1">
      <c r="A51" s="8">
        <v>48</v>
      </c>
      <c r="B51" s="10" t="s">
        <v>131</v>
      </c>
      <c r="C51" s="10" t="s">
        <v>132</v>
      </c>
      <c r="D51" s="10" t="s">
        <v>126</v>
      </c>
      <c r="E51" s="10" t="s">
        <v>127</v>
      </c>
      <c r="F51" s="10" t="s">
        <v>14</v>
      </c>
      <c r="G51" s="11" t="s">
        <v>128</v>
      </c>
      <c r="H51" s="12">
        <v>100.36</v>
      </c>
      <c r="I51" s="10">
        <f>SUMPRODUCT(--((D51=$D$4:$D$57)*(F51=$F$4:$F$57)*$H$4:$H$57&gt;H51))+1</f>
        <v>3</v>
      </c>
      <c r="J51" s="14" t="s">
        <v>17</v>
      </c>
    </row>
    <row r="52" spans="1:10" s="2" customFormat="1" ht="25.5" customHeight="1">
      <c r="A52" s="8">
        <v>49</v>
      </c>
      <c r="B52" s="10" t="s">
        <v>133</v>
      </c>
      <c r="C52" s="10" t="s">
        <v>134</v>
      </c>
      <c r="D52" s="10" t="s">
        <v>126</v>
      </c>
      <c r="E52" s="10" t="s">
        <v>127</v>
      </c>
      <c r="F52" s="10" t="s">
        <v>24</v>
      </c>
      <c r="G52" s="11" t="s">
        <v>90</v>
      </c>
      <c r="H52" s="12">
        <v>108.04</v>
      </c>
      <c r="I52" s="10">
        <f>SUMPRODUCT(--((D52=$D$4:$D$57)*(F52=$F$4:$F$57)*$H$4:$H$57&gt;H52))+1</f>
        <v>1</v>
      </c>
      <c r="J52" s="14" t="s">
        <v>17</v>
      </c>
    </row>
    <row r="53" spans="1:10" s="2" customFormat="1" ht="25.5" customHeight="1">
      <c r="A53" s="8">
        <v>50</v>
      </c>
      <c r="B53" s="10" t="s">
        <v>135</v>
      </c>
      <c r="C53" s="10" t="s">
        <v>136</v>
      </c>
      <c r="D53" s="10" t="s">
        <v>126</v>
      </c>
      <c r="E53" s="10" t="s">
        <v>127</v>
      </c>
      <c r="F53" s="10" t="s">
        <v>24</v>
      </c>
      <c r="G53" s="11" t="s">
        <v>90</v>
      </c>
      <c r="H53" s="12">
        <v>106.4</v>
      </c>
      <c r="I53" s="10">
        <f>SUMPRODUCT(--((D53=$D$4:$D$57)*(F53=$F$4:$F$57)*$H$4:$H$57&gt;H53))+1</f>
        <v>2</v>
      </c>
      <c r="J53" s="14" t="s">
        <v>17</v>
      </c>
    </row>
    <row r="54" spans="1:10" s="2" customFormat="1" ht="25.5" customHeight="1">
      <c r="A54" s="8">
        <v>51</v>
      </c>
      <c r="B54" s="10" t="s">
        <v>137</v>
      </c>
      <c r="C54" s="10" t="s">
        <v>138</v>
      </c>
      <c r="D54" s="10" t="s">
        <v>126</v>
      </c>
      <c r="E54" s="10" t="s">
        <v>127</v>
      </c>
      <c r="F54" s="10" t="s">
        <v>24</v>
      </c>
      <c r="G54" s="11" t="s">
        <v>90</v>
      </c>
      <c r="H54" s="12">
        <v>106.02</v>
      </c>
      <c r="I54" s="10">
        <f>SUMPRODUCT(--((D54=$D$4:$D$57)*(F54=$F$4:$F$57)*$H$4:$H$57&gt;H54))+1</f>
        <v>3</v>
      </c>
      <c r="J54" s="14" t="s">
        <v>17</v>
      </c>
    </row>
    <row r="55" spans="1:10" s="2" customFormat="1" ht="25.5" customHeight="1">
      <c r="A55" s="8">
        <v>52</v>
      </c>
      <c r="B55" s="10" t="s">
        <v>139</v>
      </c>
      <c r="C55" s="10" t="s">
        <v>140</v>
      </c>
      <c r="D55" s="10" t="s">
        <v>141</v>
      </c>
      <c r="E55" s="10" t="s">
        <v>142</v>
      </c>
      <c r="F55" s="10" t="s">
        <v>14</v>
      </c>
      <c r="G55" s="11" t="s">
        <v>113</v>
      </c>
      <c r="H55" s="12">
        <v>119.46</v>
      </c>
      <c r="I55" s="10">
        <f>SUMPRODUCT(--((D55=$D$4:$D$57)*(F55=$F$4:$F$57)*$H$4:$H$57&gt;H55))+1</f>
        <v>1</v>
      </c>
      <c r="J55" s="14" t="s">
        <v>17</v>
      </c>
    </row>
    <row r="56" spans="1:10" s="2" customFormat="1" ht="25.5" customHeight="1">
      <c r="A56" s="8">
        <v>53</v>
      </c>
      <c r="B56" s="10" t="s">
        <v>143</v>
      </c>
      <c r="C56" s="10" t="s">
        <v>144</v>
      </c>
      <c r="D56" s="10" t="s">
        <v>141</v>
      </c>
      <c r="E56" s="10" t="s">
        <v>142</v>
      </c>
      <c r="F56" s="10" t="s">
        <v>14</v>
      </c>
      <c r="G56" s="11" t="s">
        <v>113</v>
      </c>
      <c r="H56" s="12">
        <v>116.03</v>
      </c>
      <c r="I56" s="10">
        <f>SUMPRODUCT(--((D56=$D$4:$D$57)*(F56=$F$4:$F$57)*$H$4:$H$57&gt;H56))+1</f>
        <v>2</v>
      </c>
      <c r="J56" s="14" t="s">
        <v>17</v>
      </c>
    </row>
    <row r="57" spans="1:10" s="2" customFormat="1" ht="25.5" customHeight="1">
      <c r="A57" s="8">
        <v>54</v>
      </c>
      <c r="B57" s="10" t="s">
        <v>145</v>
      </c>
      <c r="C57" s="10" t="s">
        <v>146</v>
      </c>
      <c r="D57" s="10" t="s">
        <v>141</v>
      </c>
      <c r="E57" s="10" t="s">
        <v>142</v>
      </c>
      <c r="F57" s="10" t="s">
        <v>14</v>
      </c>
      <c r="G57" s="11" t="s">
        <v>113</v>
      </c>
      <c r="H57" s="12">
        <v>115.73</v>
      </c>
      <c r="I57" s="10">
        <f>SUMPRODUCT(--((D57=$D$4:$D$57)*(F57=$F$4:$F$57)*$H$4:$H$57&gt;H57))+1</f>
        <v>3</v>
      </c>
      <c r="J57" s="14" t="s">
        <v>17</v>
      </c>
    </row>
  </sheetData>
  <sheetProtection/>
  <mergeCells count="1">
    <mergeCell ref="A2:J2"/>
  </mergeCells>
  <printOptions horizontalCentered="1"/>
  <pageMargins left="0.11811023622047245" right="0.11811023622047245" top="0.2755905511811024" bottom="0.3937007874015748" header="0.07874015748031496" footer="0.07874015748031496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ysgz</cp:lastModifiedBy>
  <cp:lastPrinted>2024-06-13T22:08:14Z</cp:lastPrinted>
  <dcterms:created xsi:type="dcterms:W3CDTF">2024-05-27T20:55:00Z</dcterms:created>
  <dcterms:modified xsi:type="dcterms:W3CDTF">2024-06-28T17:02:18Z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