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未组织专业技术测试的岗位" sheetId="1" r:id="rId1"/>
    <sheet name="组织专业技术测试的岗位" sheetId="2" r:id="rId2"/>
  </sheets>
  <definedNames/>
  <calcPr fullCalcOnLoad="1"/>
</workbook>
</file>

<file path=xl/sharedStrings.xml><?xml version="1.0" encoding="utf-8"?>
<sst xmlns="http://schemas.openxmlformats.org/spreadsheetml/2006/main" count="146" uniqueCount="91">
  <si>
    <t>附件</t>
  </si>
  <si>
    <t>贵阳市教育局直属学校（单位）2024年公开招聘事业单位工作人员面试成绩及总成绩一览表</t>
  </si>
  <si>
    <t>姓名</t>
  </si>
  <si>
    <t>本岗位招聘计划数</t>
  </si>
  <si>
    <t>准考证号</t>
  </si>
  <si>
    <t>报考单位</t>
  </si>
  <si>
    <t>报考职位代码</t>
  </si>
  <si>
    <t>笔试成绩
（300分制）</t>
  </si>
  <si>
    <t>笔试成绩百分制
占比（60%）</t>
  </si>
  <si>
    <t>面试成绩
（百分制）</t>
  </si>
  <si>
    <t>面试百分制
占比（40%）</t>
  </si>
  <si>
    <t>总成绩</t>
  </si>
  <si>
    <t>备注</t>
  </si>
  <si>
    <t>曾妮</t>
  </si>
  <si>
    <t>1152014300120</t>
  </si>
  <si>
    <t>贵阳市第一中学</t>
  </si>
  <si>
    <t>20101006301</t>
  </si>
  <si>
    <t>晏雨希</t>
  </si>
  <si>
    <t>1152014302415</t>
  </si>
  <si>
    <t>陶迪</t>
  </si>
  <si>
    <t>1152014302004</t>
  </si>
  <si>
    <t>面试缺考</t>
  </si>
  <si>
    <t>龚怀琴</t>
  </si>
  <si>
    <t>1152014302008</t>
  </si>
  <si>
    <t>20101006302</t>
  </si>
  <si>
    <t>陶莎莎</t>
  </si>
  <si>
    <t>1152014302009</t>
  </si>
  <si>
    <t>张琳</t>
  </si>
  <si>
    <t>1152014301227</t>
  </si>
  <si>
    <t>孔维熙</t>
  </si>
  <si>
    <t>1152014300702</t>
  </si>
  <si>
    <t>20101006303</t>
  </si>
  <si>
    <r>
      <t>杨</t>
    </r>
    <r>
      <rPr>
        <sz val="11"/>
        <color indexed="8"/>
        <rFont val="宋体"/>
        <family val="0"/>
      </rPr>
      <t>玙玥</t>
    </r>
  </si>
  <si>
    <t>1152014300722</t>
  </si>
  <si>
    <t>余会</t>
  </si>
  <si>
    <t>1152014300705</t>
  </si>
  <si>
    <t>杨盼</t>
  </si>
  <si>
    <t>1152014300503</t>
  </si>
  <si>
    <t>贵阳市第三实验中学</t>
  </si>
  <si>
    <t>20101006401</t>
  </si>
  <si>
    <t>陶仙</t>
  </si>
  <si>
    <t>1152014301514</t>
  </si>
  <si>
    <t>李杰</t>
  </si>
  <si>
    <t>1152014302302</t>
  </si>
  <si>
    <t>刘素</t>
  </si>
  <si>
    <t>1152014301818</t>
  </si>
  <si>
    <t>贵阳市第八中学</t>
  </si>
  <si>
    <t>陈婷</t>
  </si>
  <si>
    <t>1152014301714</t>
  </si>
  <si>
    <t>罗支英</t>
  </si>
  <si>
    <t>1152014300101</t>
  </si>
  <si>
    <t>韩吉婷</t>
  </si>
  <si>
    <t>1152014601217</t>
  </si>
  <si>
    <t>王欢</t>
  </si>
  <si>
    <t>1152014602604</t>
  </si>
  <si>
    <t>陆盛薇</t>
  </si>
  <si>
    <t>1152014601607</t>
  </si>
  <si>
    <t>吴媛媛</t>
  </si>
  <si>
    <t>1152014602722</t>
  </si>
  <si>
    <t>贵阳市招生考试管理中心</t>
  </si>
  <si>
    <t>20101006601</t>
  </si>
  <si>
    <t>高忠庆</t>
  </si>
  <si>
    <t>1152014601719</t>
  </si>
  <si>
    <t>吴芮</t>
  </si>
  <si>
    <t>1152014601521</t>
  </si>
  <si>
    <t>唐红</t>
  </si>
  <si>
    <t>1152014601013</t>
  </si>
  <si>
    <t>20101006602</t>
  </si>
  <si>
    <t>刘仕文</t>
  </si>
  <si>
    <t>1152014601414</t>
  </si>
  <si>
    <t>王乐祺</t>
  </si>
  <si>
    <t>1152014600423</t>
  </si>
  <si>
    <t>彭科</t>
  </si>
  <si>
    <t>1152014602428</t>
  </si>
  <si>
    <t>雍新哲</t>
  </si>
  <si>
    <t>1152014600626</t>
  </si>
  <si>
    <t>徐来</t>
  </si>
  <si>
    <t>1152014600311</t>
  </si>
  <si>
    <t>笔试成绩百分制
占比（30%）</t>
  </si>
  <si>
    <t>专业测试成绩
（百分制）</t>
  </si>
  <si>
    <t>专业测试成绩
占比（40%）</t>
  </si>
  <si>
    <t>面试成绩（百分制）</t>
  </si>
  <si>
    <t>面试成绩百分制
占比（30%）</t>
  </si>
  <si>
    <t>许文婧</t>
  </si>
  <si>
    <t>1152013300125</t>
  </si>
  <si>
    <t>贵阳市城乡建设学校</t>
  </si>
  <si>
    <t>20101004601</t>
  </si>
  <si>
    <t>彭新杰</t>
  </si>
  <si>
    <t>1152013301128</t>
  </si>
  <si>
    <t>姚馨</t>
  </si>
  <si>
    <t>1152013301720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</si>
</sst>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0"/>
    </font>
    <font>
      <sz val="18"/>
      <color indexed="8"/>
      <name val="方正大标宋简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黑体"/>
      <family val="0"/>
    </font>
    <font>
      <sz val="18"/>
      <color rgb="FF000000"/>
      <name val="方正大标宋简体"/>
      <family val="0"/>
    </font>
    <font>
      <b/>
      <sz val="11"/>
      <color rgb="FF000000"/>
      <name val="宋体"/>
      <family val="0"/>
    </font>
    <font>
      <sz val="11"/>
      <color theme="1"/>
      <name val="仿宋_GB2312"/>
      <family val="3"/>
    </font>
    <font>
      <sz val="18"/>
      <color theme="1"/>
      <name val="方正大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1" max="2" width="9.00390625" style="33" customWidth="1"/>
    <col min="3" max="3" width="14.8515625" style="33" customWidth="1"/>
    <col min="4" max="4" width="23.421875" style="33" customWidth="1"/>
    <col min="5" max="5" width="14.57421875" style="33" customWidth="1"/>
    <col min="6" max="6" width="13.57421875" style="33" customWidth="1"/>
    <col min="7" max="7" width="15.28125" style="34" customWidth="1"/>
    <col min="8" max="8" width="12.57421875" style="35" customWidth="1"/>
    <col min="9" max="9" width="12.57421875" style="34" customWidth="1"/>
    <col min="10" max="10" width="10.8515625" style="33" customWidth="1"/>
    <col min="11" max="11" width="11.7109375" style="33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7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75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</row>
    <row r="4" spans="1:11" ht="24.75" customHeight="1">
      <c r="A4" s="9" t="s">
        <v>13</v>
      </c>
      <c r="B4" s="38">
        <v>1</v>
      </c>
      <c r="C4" s="9" t="s">
        <v>14</v>
      </c>
      <c r="D4" s="9" t="s">
        <v>15</v>
      </c>
      <c r="E4" s="9" t="s">
        <v>16</v>
      </c>
      <c r="F4" s="43">
        <v>208.5</v>
      </c>
      <c r="G4" s="17">
        <v>41.7</v>
      </c>
      <c r="H4" s="18">
        <v>83.2</v>
      </c>
      <c r="I4" s="17">
        <f>H4*0.4</f>
        <v>33.28</v>
      </c>
      <c r="J4" s="17">
        <v>74.97999999999999</v>
      </c>
      <c r="K4" s="18"/>
    </row>
    <row r="5" spans="1:11" ht="24.75" customHeight="1">
      <c r="A5" s="11" t="s">
        <v>17</v>
      </c>
      <c r="B5" s="8"/>
      <c r="C5" s="11" t="s">
        <v>18</v>
      </c>
      <c r="D5" s="11" t="s">
        <v>15</v>
      </c>
      <c r="E5" s="11" t="s">
        <v>16</v>
      </c>
      <c r="F5" s="44">
        <v>214</v>
      </c>
      <c r="G5" s="20">
        <v>42.8</v>
      </c>
      <c r="H5" s="21">
        <v>79.4</v>
      </c>
      <c r="I5" s="20">
        <f>H5*0.4</f>
        <v>31.760000000000005</v>
      </c>
      <c r="J5" s="21">
        <v>74.56</v>
      </c>
      <c r="K5" s="21"/>
    </row>
    <row r="6" spans="1:12" s="1" customFormat="1" ht="24.75" customHeight="1">
      <c r="A6" s="14" t="s">
        <v>19</v>
      </c>
      <c r="B6" s="13"/>
      <c r="C6" s="14" t="s">
        <v>20</v>
      </c>
      <c r="D6" s="14" t="s">
        <v>15</v>
      </c>
      <c r="E6" s="14" t="s">
        <v>16</v>
      </c>
      <c r="F6" s="22">
        <v>215</v>
      </c>
      <c r="G6" s="23">
        <v>43</v>
      </c>
      <c r="H6" s="24"/>
      <c r="I6" s="23"/>
      <c r="J6" s="24">
        <v>43</v>
      </c>
      <c r="K6" s="24" t="s">
        <v>21</v>
      </c>
      <c r="L6" s="49"/>
    </row>
    <row r="7" spans="1:11" ht="24.75" customHeight="1">
      <c r="A7" s="9" t="s">
        <v>22</v>
      </c>
      <c r="B7" s="38">
        <v>1</v>
      </c>
      <c r="C7" s="9" t="s">
        <v>23</v>
      </c>
      <c r="D7" s="9" t="s">
        <v>15</v>
      </c>
      <c r="E7" s="9" t="s">
        <v>24</v>
      </c>
      <c r="F7" s="43">
        <v>186.5</v>
      </c>
      <c r="G7" s="17">
        <v>37.3</v>
      </c>
      <c r="H7" s="18">
        <v>75.4</v>
      </c>
      <c r="I7" s="17">
        <f aca="true" t="shared" si="0" ref="I6:I30">H7*0.4</f>
        <v>30.160000000000004</v>
      </c>
      <c r="J7" s="17">
        <v>67.46000000000001</v>
      </c>
      <c r="K7" s="18"/>
    </row>
    <row r="8" spans="1:11" ht="24.75" customHeight="1">
      <c r="A8" s="11" t="s">
        <v>25</v>
      </c>
      <c r="B8" s="8"/>
      <c r="C8" s="11" t="s">
        <v>26</v>
      </c>
      <c r="D8" s="11" t="s">
        <v>15</v>
      </c>
      <c r="E8" s="11" t="s">
        <v>24</v>
      </c>
      <c r="F8" s="44">
        <v>185</v>
      </c>
      <c r="G8" s="20">
        <v>37</v>
      </c>
      <c r="H8" s="21">
        <v>75.2</v>
      </c>
      <c r="I8" s="20">
        <f t="shared" si="0"/>
        <v>30.080000000000002</v>
      </c>
      <c r="J8" s="21">
        <v>67.08</v>
      </c>
      <c r="K8" s="21"/>
    </row>
    <row r="9" spans="1:11" ht="24.75" customHeight="1">
      <c r="A9" s="14" t="s">
        <v>27</v>
      </c>
      <c r="B9" s="13"/>
      <c r="C9" s="14" t="s">
        <v>28</v>
      </c>
      <c r="D9" s="14" t="s">
        <v>15</v>
      </c>
      <c r="E9" s="14" t="s">
        <v>24</v>
      </c>
      <c r="F9" s="45">
        <v>175.5</v>
      </c>
      <c r="G9" s="23">
        <v>35.1</v>
      </c>
      <c r="H9" s="24">
        <v>74</v>
      </c>
      <c r="I9" s="23">
        <f t="shared" si="0"/>
        <v>29.6</v>
      </c>
      <c r="J9" s="24">
        <v>64.7</v>
      </c>
      <c r="K9" s="24"/>
    </row>
    <row r="10" spans="1:11" ht="24.75" customHeight="1">
      <c r="A10" s="9" t="s">
        <v>29</v>
      </c>
      <c r="B10" s="38">
        <v>1</v>
      </c>
      <c r="C10" s="9" t="s">
        <v>30</v>
      </c>
      <c r="D10" s="9" t="s">
        <v>15</v>
      </c>
      <c r="E10" s="9" t="s">
        <v>31</v>
      </c>
      <c r="F10" s="43">
        <v>208.5</v>
      </c>
      <c r="G10" s="17">
        <v>41.7</v>
      </c>
      <c r="H10" s="18">
        <v>78.8</v>
      </c>
      <c r="I10" s="17">
        <f t="shared" si="0"/>
        <v>31.52</v>
      </c>
      <c r="J10" s="17">
        <v>73.22</v>
      </c>
      <c r="K10" s="18"/>
    </row>
    <row r="11" spans="1:11" ht="24.75" customHeight="1">
      <c r="A11" s="11" t="s">
        <v>32</v>
      </c>
      <c r="B11" s="8"/>
      <c r="C11" s="11" t="s">
        <v>33</v>
      </c>
      <c r="D11" s="11" t="s">
        <v>15</v>
      </c>
      <c r="E11" s="11" t="s">
        <v>31</v>
      </c>
      <c r="F11" s="44">
        <v>187.5</v>
      </c>
      <c r="G11" s="20">
        <v>37.5</v>
      </c>
      <c r="H11" s="21">
        <v>78.2</v>
      </c>
      <c r="I11" s="20">
        <f t="shared" si="0"/>
        <v>31.28</v>
      </c>
      <c r="J11" s="21">
        <v>68.78</v>
      </c>
      <c r="K11" s="21"/>
    </row>
    <row r="12" spans="1:12" s="1" customFormat="1" ht="24.75" customHeight="1">
      <c r="A12" s="14" t="s">
        <v>34</v>
      </c>
      <c r="B12" s="13"/>
      <c r="C12" s="14" t="s">
        <v>35</v>
      </c>
      <c r="D12" s="14" t="s">
        <v>15</v>
      </c>
      <c r="E12" s="14" t="s">
        <v>31</v>
      </c>
      <c r="F12" s="45">
        <v>189</v>
      </c>
      <c r="G12" s="23">
        <v>37.8</v>
      </c>
      <c r="H12" s="24"/>
      <c r="I12" s="23"/>
      <c r="J12" s="24">
        <v>37.8</v>
      </c>
      <c r="K12" s="24" t="s">
        <v>21</v>
      </c>
      <c r="L12" s="49"/>
    </row>
    <row r="13" spans="1:11" ht="24.75" customHeight="1">
      <c r="A13" s="9" t="s">
        <v>36</v>
      </c>
      <c r="B13" s="38">
        <v>1</v>
      </c>
      <c r="C13" s="9" t="s">
        <v>37</v>
      </c>
      <c r="D13" s="9" t="s">
        <v>38</v>
      </c>
      <c r="E13" s="9" t="s">
        <v>39</v>
      </c>
      <c r="F13" s="43">
        <v>174</v>
      </c>
      <c r="G13" s="17">
        <v>34.8</v>
      </c>
      <c r="H13" s="18">
        <v>75.2</v>
      </c>
      <c r="I13" s="17">
        <f t="shared" si="0"/>
        <v>30.080000000000002</v>
      </c>
      <c r="J13" s="17">
        <v>64.88</v>
      </c>
      <c r="K13" s="18"/>
    </row>
    <row r="14" spans="1:11" ht="24.75" customHeight="1">
      <c r="A14" s="11" t="s">
        <v>40</v>
      </c>
      <c r="B14" s="8"/>
      <c r="C14" s="11" t="s">
        <v>41</v>
      </c>
      <c r="D14" s="11" t="s">
        <v>38</v>
      </c>
      <c r="E14" s="11" t="s">
        <v>39</v>
      </c>
      <c r="F14" s="44">
        <v>155.5</v>
      </c>
      <c r="G14" s="20">
        <v>31.1</v>
      </c>
      <c r="H14" s="21">
        <v>73.2</v>
      </c>
      <c r="I14" s="20">
        <f t="shared" si="0"/>
        <v>29.28</v>
      </c>
      <c r="J14" s="21">
        <v>60.38</v>
      </c>
      <c r="K14" s="21"/>
    </row>
    <row r="15" spans="1:11" ht="24.75" customHeight="1">
      <c r="A15" s="14" t="s">
        <v>42</v>
      </c>
      <c r="B15" s="13"/>
      <c r="C15" s="14" t="s">
        <v>43</v>
      </c>
      <c r="D15" s="14" t="s">
        <v>38</v>
      </c>
      <c r="E15" s="14" t="s">
        <v>39</v>
      </c>
      <c r="F15" s="45">
        <v>144.5</v>
      </c>
      <c r="G15" s="23">
        <v>28.9</v>
      </c>
      <c r="H15" s="24">
        <v>71</v>
      </c>
      <c r="I15" s="23">
        <f t="shared" si="0"/>
        <v>28.400000000000002</v>
      </c>
      <c r="J15" s="24">
        <v>57.3</v>
      </c>
      <c r="K15" s="24"/>
    </row>
    <row r="16" spans="1:11" ht="24.75" customHeight="1">
      <c r="A16" s="9" t="s">
        <v>44</v>
      </c>
      <c r="B16" s="38">
        <v>1</v>
      </c>
      <c r="C16" s="9" t="s">
        <v>45</v>
      </c>
      <c r="D16" s="9" t="s">
        <v>46</v>
      </c>
      <c r="E16" s="9">
        <v>20101006501</v>
      </c>
      <c r="F16" s="43">
        <v>209.5</v>
      </c>
      <c r="G16" s="17">
        <v>41.9</v>
      </c>
      <c r="H16" s="18">
        <v>82</v>
      </c>
      <c r="I16" s="17">
        <f t="shared" si="0"/>
        <v>32.800000000000004</v>
      </c>
      <c r="J16" s="17">
        <v>74.7</v>
      </c>
      <c r="K16" s="18"/>
    </row>
    <row r="17" spans="1:11" ht="24.75" customHeight="1">
      <c r="A17" s="11" t="s">
        <v>47</v>
      </c>
      <c r="B17" s="8"/>
      <c r="C17" s="11" t="s">
        <v>48</v>
      </c>
      <c r="D17" s="11" t="s">
        <v>46</v>
      </c>
      <c r="E17" s="11">
        <v>20101006501</v>
      </c>
      <c r="F17" s="44">
        <v>205</v>
      </c>
      <c r="G17" s="20">
        <v>40.99999999999999</v>
      </c>
      <c r="H17" s="21">
        <v>81.6</v>
      </c>
      <c r="I17" s="20">
        <f t="shared" si="0"/>
        <v>32.64</v>
      </c>
      <c r="J17" s="21">
        <v>73.63999999999999</v>
      </c>
      <c r="K17" s="21"/>
    </row>
    <row r="18" spans="1:11" ht="24.75" customHeight="1">
      <c r="A18" s="14" t="s">
        <v>49</v>
      </c>
      <c r="B18" s="13"/>
      <c r="C18" s="14" t="s">
        <v>50</v>
      </c>
      <c r="D18" s="14" t="s">
        <v>46</v>
      </c>
      <c r="E18" s="14">
        <v>20101006501</v>
      </c>
      <c r="F18" s="45">
        <v>196</v>
      </c>
      <c r="G18" s="23">
        <v>39.199999999999996</v>
      </c>
      <c r="H18" s="24">
        <v>77.8</v>
      </c>
      <c r="I18" s="23">
        <f t="shared" si="0"/>
        <v>31.12</v>
      </c>
      <c r="J18" s="24">
        <v>70.32</v>
      </c>
      <c r="K18" s="24"/>
    </row>
    <row r="19" spans="1:11" ht="24.75" customHeight="1">
      <c r="A19" s="9" t="s">
        <v>51</v>
      </c>
      <c r="B19" s="38">
        <v>1</v>
      </c>
      <c r="C19" s="9" t="s">
        <v>52</v>
      </c>
      <c r="D19" s="9" t="s">
        <v>46</v>
      </c>
      <c r="E19" s="9">
        <v>20101006901</v>
      </c>
      <c r="F19" s="43">
        <v>206.5</v>
      </c>
      <c r="G19" s="17">
        <v>41.3</v>
      </c>
      <c r="H19" s="18">
        <v>83.2</v>
      </c>
      <c r="I19" s="17">
        <f t="shared" si="0"/>
        <v>33.28</v>
      </c>
      <c r="J19" s="17">
        <v>74.58</v>
      </c>
      <c r="K19" s="18"/>
    </row>
    <row r="20" spans="1:11" ht="24.75" customHeight="1">
      <c r="A20" s="11" t="s">
        <v>53</v>
      </c>
      <c r="B20" s="8"/>
      <c r="C20" s="11" t="s">
        <v>54</v>
      </c>
      <c r="D20" s="11" t="s">
        <v>46</v>
      </c>
      <c r="E20" s="11">
        <v>20101006901</v>
      </c>
      <c r="F20" s="44">
        <v>207</v>
      </c>
      <c r="G20" s="20">
        <v>41.4</v>
      </c>
      <c r="H20" s="21">
        <v>80.6</v>
      </c>
      <c r="I20" s="20">
        <f t="shared" si="0"/>
        <v>32.24</v>
      </c>
      <c r="J20" s="21">
        <v>73.64</v>
      </c>
      <c r="K20" s="21"/>
    </row>
    <row r="21" spans="1:11" ht="24.75" customHeight="1">
      <c r="A21" s="14" t="s">
        <v>55</v>
      </c>
      <c r="B21" s="13"/>
      <c r="C21" s="14" t="s">
        <v>56</v>
      </c>
      <c r="D21" s="14" t="s">
        <v>46</v>
      </c>
      <c r="E21" s="14">
        <v>20101006901</v>
      </c>
      <c r="F21" s="45">
        <v>207.5</v>
      </c>
      <c r="G21" s="23">
        <v>41.5</v>
      </c>
      <c r="H21" s="24">
        <v>78.8</v>
      </c>
      <c r="I21" s="23">
        <f t="shared" si="0"/>
        <v>31.52</v>
      </c>
      <c r="J21" s="24">
        <v>73.02</v>
      </c>
      <c r="K21" s="24"/>
    </row>
    <row r="22" spans="1:11" ht="24.75" customHeight="1">
      <c r="A22" s="39" t="s">
        <v>57</v>
      </c>
      <c r="B22" s="38">
        <v>1</v>
      </c>
      <c r="C22" s="9" t="s">
        <v>58</v>
      </c>
      <c r="D22" s="39" t="s">
        <v>59</v>
      </c>
      <c r="E22" s="9" t="s">
        <v>60</v>
      </c>
      <c r="F22" s="43">
        <v>218</v>
      </c>
      <c r="G22" s="17">
        <v>43.6</v>
      </c>
      <c r="H22" s="46">
        <v>80.8</v>
      </c>
      <c r="I22" s="17">
        <f t="shared" si="0"/>
        <v>32.32</v>
      </c>
      <c r="J22" s="17">
        <v>75.92</v>
      </c>
      <c r="K22" s="18"/>
    </row>
    <row r="23" spans="1:11" ht="24.75" customHeight="1">
      <c r="A23" s="40" t="s">
        <v>61</v>
      </c>
      <c r="B23" s="8"/>
      <c r="C23" s="11" t="s">
        <v>62</v>
      </c>
      <c r="D23" s="40" t="s">
        <v>59</v>
      </c>
      <c r="E23" s="11" t="s">
        <v>60</v>
      </c>
      <c r="F23" s="44">
        <v>203.5</v>
      </c>
      <c r="G23" s="20">
        <v>40.699999999999996</v>
      </c>
      <c r="H23" s="47">
        <v>79.2</v>
      </c>
      <c r="I23" s="20">
        <f t="shared" si="0"/>
        <v>31.680000000000003</v>
      </c>
      <c r="J23" s="21">
        <v>72.38</v>
      </c>
      <c r="K23" s="21"/>
    </row>
    <row r="24" spans="1:12" ht="24.75" customHeight="1">
      <c r="A24" s="41" t="s">
        <v>63</v>
      </c>
      <c r="B24" s="13"/>
      <c r="C24" s="14" t="s">
        <v>64</v>
      </c>
      <c r="D24" s="41" t="s">
        <v>59</v>
      </c>
      <c r="E24" s="14" t="s">
        <v>60</v>
      </c>
      <c r="F24" s="45">
        <v>211</v>
      </c>
      <c r="G24" s="23">
        <v>42.2</v>
      </c>
      <c r="H24" s="48"/>
      <c r="I24" s="23"/>
      <c r="J24" s="24">
        <v>42.2</v>
      </c>
      <c r="K24" s="24" t="s">
        <v>21</v>
      </c>
      <c r="L24" s="49"/>
    </row>
    <row r="25" spans="1:11" ht="24.75" customHeight="1">
      <c r="A25" s="39" t="s">
        <v>65</v>
      </c>
      <c r="B25" s="38">
        <v>2</v>
      </c>
      <c r="C25" s="9" t="s">
        <v>66</v>
      </c>
      <c r="D25" s="39" t="s">
        <v>59</v>
      </c>
      <c r="E25" s="9" t="s">
        <v>67</v>
      </c>
      <c r="F25" s="43">
        <v>216</v>
      </c>
      <c r="G25" s="17">
        <v>43.2</v>
      </c>
      <c r="H25" s="46">
        <v>82.2</v>
      </c>
      <c r="I25" s="17">
        <f t="shared" si="0"/>
        <v>32.88</v>
      </c>
      <c r="J25" s="17">
        <v>76.08</v>
      </c>
      <c r="K25" s="18"/>
    </row>
    <row r="26" spans="1:11" ht="24.75" customHeight="1">
      <c r="A26" s="40" t="s">
        <v>68</v>
      </c>
      <c r="B26" s="8"/>
      <c r="C26" s="11" t="s">
        <v>69</v>
      </c>
      <c r="D26" s="40" t="s">
        <v>59</v>
      </c>
      <c r="E26" s="11" t="s">
        <v>67</v>
      </c>
      <c r="F26" s="44">
        <v>206</v>
      </c>
      <c r="G26" s="20">
        <v>41.2</v>
      </c>
      <c r="H26" s="47">
        <v>82.4</v>
      </c>
      <c r="I26" s="20">
        <f t="shared" si="0"/>
        <v>32.96</v>
      </c>
      <c r="J26" s="20">
        <v>74.16</v>
      </c>
      <c r="K26" s="21"/>
    </row>
    <row r="27" spans="1:11" ht="24.75" customHeight="1">
      <c r="A27" s="40" t="s">
        <v>70</v>
      </c>
      <c r="B27" s="8"/>
      <c r="C27" s="11" t="s">
        <v>71</v>
      </c>
      <c r="D27" s="40" t="s">
        <v>59</v>
      </c>
      <c r="E27" s="11" t="s">
        <v>67</v>
      </c>
      <c r="F27" s="44">
        <v>204.5</v>
      </c>
      <c r="G27" s="20">
        <v>40.9</v>
      </c>
      <c r="H27" s="47">
        <v>80.8</v>
      </c>
      <c r="I27" s="20">
        <f t="shared" si="0"/>
        <v>32.32</v>
      </c>
      <c r="J27" s="21">
        <v>73.22</v>
      </c>
      <c r="K27" s="21"/>
    </row>
    <row r="28" spans="1:11" ht="24.75" customHeight="1">
      <c r="A28" s="40" t="s">
        <v>72</v>
      </c>
      <c r="B28" s="8"/>
      <c r="C28" s="11" t="s">
        <v>73</v>
      </c>
      <c r="D28" s="40" t="s">
        <v>59</v>
      </c>
      <c r="E28" s="11" t="s">
        <v>67</v>
      </c>
      <c r="F28" s="44">
        <v>201</v>
      </c>
      <c r="G28" s="20">
        <v>40.199999999999996</v>
      </c>
      <c r="H28" s="47">
        <v>80.2</v>
      </c>
      <c r="I28" s="20">
        <f t="shared" si="0"/>
        <v>32.080000000000005</v>
      </c>
      <c r="J28" s="21">
        <v>72.28</v>
      </c>
      <c r="K28" s="21"/>
    </row>
    <row r="29" spans="1:11" ht="24.75" customHeight="1">
      <c r="A29" s="40" t="s">
        <v>74</v>
      </c>
      <c r="B29" s="8"/>
      <c r="C29" s="11" t="s">
        <v>75</v>
      </c>
      <c r="D29" s="40" t="s">
        <v>59</v>
      </c>
      <c r="E29" s="11" t="s">
        <v>67</v>
      </c>
      <c r="F29" s="44">
        <v>198.5</v>
      </c>
      <c r="G29" s="20">
        <v>39.7</v>
      </c>
      <c r="H29" s="47">
        <v>81.2</v>
      </c>
      <c r="I29" s="20">
        <f t="shared" si="0"/>
        <v>32.480000000000004</v>
      </c>
      <c r="J29" s="50">
        <v>72.18</v>
      </c>
      <c r="K29" s="50"/>
    </row>
    <row r="30" spans="1:11" ht="24.75" customHeight="1">
      <c r="A30" s="41" t="s">
        <v>76</v>
      </c>
      <c r="B30" s="13"/>
      <c r="C30" s="14" t="s">
        <v>77</v>
      </c>
      <c r="D30" s="41" t="s">
        <v>59</v>
      </c>
      <c r="E30" s="14" t="s">
        <v>67</v>
      </c>
      <c r="F30" s="45">
        <v>200</v>
      </c>
      <c r="G30" s="23">
        <v>40</v>
      </c>
      <c r="H30" s="48">
        <v>80.2</v>
      </c>
      <c r="I30" s="23">
        <f t="shared" si="0"/>
        <v>32.080000000000005</v>
      </c>
      <c r="J30" s="51">
        <v>72.08000000000001</v>
      </c>
      <c r="K30" s="51"/>
    </row>
  </sheetData>
  <sheetProtection/>
  <mergeCells count="10">
    <mergeCell ref="A1:K1"/>
    <mergeCell ref="A2:K2"/>
    <mergeCell ref="B4:B6"/>
    <mergeCell ref="B7:B9"/>
    <mergeCell ref="B10:B12"/>
    <mergeCell ref="B13:B15"/>
    <mergeCell ref="B16:B18"/>
    <mergeCell ref="B19:B21"/>
    <mergeCell ref="B22:B24"/>
    <mergeCell ref="B25:B30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SheetLayoutView="100" workbookViewId="0" topLeftCell="A1">
      <selection activeCell="M6" sqref="A1:M6"/>
    </sheetView>
  </sheetViews>
  <sheetFormatPr defaultColWidth="9.00390625" defaultRowHeight="15"/>
  <cols>
    <col min="1" max="1" width="11.00390625" style="0" customWidth="1"/>
    <col min="2" max="2" width="7.00390625" style="0" customWidth="1"/>
    <col min="3" max="3" width="16.140625" style="0" customWidth="1"/>
    <col min="4" max="4" width="19.421875" style="0" customWidth="1"/>
    <col min="5" max="5" width="13.7109375" style="2" customWidth="1"/>
    <col min="6" max="6" width="11.28125" style="2" customWidth="1"/>
    <col min="7" max="7" width="14.421875" style="3" customWidth="1"/>
    <col min="8" max="8" width="15.8515625" style="2" customWidth="1"/>
    <col min="9" max="9" width="15.140625" style="3" customWidth="1"/>
    <col min="10" max="10" width="11.00390625" style="2" customWidth="1"/>
    <col min="11" max="11" width="14.421875" style="3" customWidth="1"/>
    <col min="12" max="12" width="10.421875" style="0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5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6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15" t="s">
        <v>78</v>
      </c>
      <c r="H3" s="15" t="s">
        <v>79</v>
      </c>
      <c r="I3" s="15" t="s">
        <v>80</v>
      </c>
      <c r="J3" s="15" t="s">
        <v>81</v>
      </c>
      <c r="K3" s="15" t="s">
        <v>82</v>
      </c>
      <c r="L3" s="15" t="s">
        <v>11</v>
      </c>
      <c r="M3" s="15" t="s">
        <v>12</v>
      </c>
    </row>
    <row r="4" spans="1:13" ht="28.5" customHeight="1">
      <c r="A4" s="7" t="s">
        <v>83</v>
      </c>
      <c r="B4" s="8">
        <v>1</v>
      </c>
      <c r="C4" s="9" t="s">
        <v>84</v>
      </c>
      <c r="D4" s="9" t="s">
        <v>85</v>
      </c>
      <c r="E4" s="9" t="s">
        <v>86</v>
      </c>
      <c r="F4" s="16">
        <v>197</v>
      </c>
      <c r="G4" s="17">
        <v>19.7</v>
      </c>
      <c r="H4" s="18">
        <v>84</v>
      </c>
      <c r="I4" s="17">
        <v>33.6</v>
      </c>
      <c r="J4" s="25">
        <v>81.8</v>
      </c>
      <c r="K4" s="26">
        <v>24.54</v>
      </c>
      <c r="L4" s="26">
        <v>77.84</v>
      </c>
      <c r="M4" s="25"/>
    </row>
    <row r="5" spans="1:13" ht="28.5" customHeight="1">
      <c r="A5" s="10" t="s">
        <v>87</v>
      </c>
      <c r="B5" s="8"/>
      <c r="C5" s="11" t="s">
        <v>88</v>
      </c>
      <c r="D5" s="11" t="s">
        <v>85</v>
      </c>
      <c r="E5" s="11" t="s">
        <v>86</v>
      </c>
      <c r="F5" s="19">
        <v>172.5</v>
      </c>
      <c r="G5" s="20">
        <v>17.25</v>
      </c>
      <c r="H5" s="21">
        <v>81.8</v>
      </c>
      <c r="I5" s="20">
        <v>32.72</v>
      </c>
      <c r="J5" s="27">
        <v>82.4</v>
      </c>
      <c r="K5" s="28">
        <v>24.720000000000002</v>
      </c>
      <c r="L5" s="29">
        <v>74.69</v>
      </c>
      <c r="M5" s="29"/>
    </row>
    <row r="6" spans="1:13" s="1" customFormat="1" ht="28.5" customHeight="1">
      <c r="A6" s="12" t="s">
        <v>89</v>
      </c>
      <c r="B6" s="13"/>
      <c r="C6" s="14" t="s">
        <v>90</v>
      </c>
      <c r="D6" s="14" t="s">
        <v>85</v>
      </c>
      <c r="E6" s="14" t="s">
        <v>86</v>
      </c>
      <c r="F6" s="22">
        <v>184</v>
      </c>
      <c r="G6" s="23">
        <v>18.4</v>
      </c>
      <c r="H6" s="24">
        <v>80.6</v>
      </c>
      <c r="I6" s="23">
        <v>32.24</v>
      </c>
      <c r="J6" s="30"/>
      <c r="K6" s="31"/>
      <c r="L6" s="32">
        <v>50.64</v>
      </c>
      <c r="M6" s="32" t="s">
        <v>21</v>
      </c>
    </row>
  </sheetData>
  <sheetProtection/>
  <mergeCells count="3">
    <mergeCell ref="A1:K1"/>
    <mergeCell ref="A2:M2"/>
    <mergeCell ref="B4:B6"/>
  </mergeCells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2024-06-22T00:29:31Z</dcterms:created>
  <dcterms:modified xsi:type="dcterms:W3CDTF">2024-07-01T15:59:22Z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